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Users\Fernandap\Downloads\"/>
    </mc:Choice>
  </mc:AlternateContent>
  <xr:revisionPtr revIDLastSave="0" documentId="8_{1BDA382C-8475-492D-B951-26D8EDB15778}" xr6:coauthVersionLast="47" xr6:coauthVersionMax="47" xr10:uidLastSave="{00000000-0000-0000-0000-000000000000}"/>
  <workbookProtection workbookPassword="CF7A" lockStructure="1"/>
  <bookViews>
    <workbookView xWindow="540" yWindow="450" windowWidth="28260" windowHeight="15750" tabRatio="674" activeTab="21"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8" iterateDelta="1E-4"/>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51" i="1" l="1"/>
  <c r="H49" i="1"/>
</calcChain>
</file>

<file path=xl/sharedStrings.xml><?xml version="1.0" encoding="utf-8"?>
<sst xmlns="http://schemas.openxmlformats.org/spreadsheetml/2006/main" count="340" uniqueCount="115">
  <si>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</si>
  <si>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</si>
  <si>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</si>
  <si>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</si>
  <si>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</si>
  <si>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Site da Área do Comerciante (DGAE)</t>
  </si>
  <si>
    <t>Endereço do sítio web:</t>
  </si>
  <si>
    <t>https://areadocomerciante.dgae.gov.pt/</t>
  </si>
  <si>
    <t>Entidade:</t>
  </si>
  <si>
    <t>Direção Geral das Actividades Económicas</t>
  </si>
  <si>
    <t>Data da análise:</t>
  </si>
  <si>
    <t>S</t>
  </si>
  <si>
    <t>N</t>
  </si>
  <si>
    <t>NA</t>
  </si>
  <si>
    <t xml:space="preserve"> </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</si>
  <si>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</si>
  <si>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</si>
  <si>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</si>
  <si>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</si>
  <si>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</si>
  <si>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</si>
  <si>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</si>
  <si>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</si>
  <si>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</si>
  <si>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</si>
  <si>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</si>
  <si>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</si>
  <si>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</si>
  <si>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</si>
  <si>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</si>
  <si>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</si>
  <si>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</si>
  <si>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</si>
  <si>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</si>
  <si>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</si>
  <si>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</si>
  <si>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</si>
  <si>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</si>
  <si>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</si>
  <si>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</si>
  <si>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</si>
  <si>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</si>
  <si>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</si>
  <si>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</si>
  <si>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</si>
  <si>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SINTAXE DE HTML</t>
  </si>
  <si>
    <t>9.1 A página apresenta-se sem erros de (x)HTML</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</si>
  <si>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</si>
  <si>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</si>
  <si>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</si>
  <si>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</si>
  <si>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</si>
  <si>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</si>
  <si>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</si>
  <si>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</si>
  <si>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</si>
  <si>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</si>
  <si>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</si>
  <si>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</si>
  <si>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O menu de navegação está estruturado com elementos do tipo &lt;ul&gt;&lt;li&gt;...&lt;/li&gt;&lt;/ul&gt;</t>
  </si>
  <si>
    <t>Deve ser possível percorrer a estrutura de navegação quer com um dispositivo apontador quer com o teclado.</t>
  </si>
  <si>
    <t>É possível navegar com a tecla "Tab" e selecionar com a tecla "Enter", assim como é possível navegar  e selecionar com um dispositivo apontador (rato)</t>
  </si>
  <si>
    <t>As imagens corretamente legendadas permitem ser interpretadas como texto, tornando todas as opções de navegação acessíveis.</t>
  </si>
  <si>
    <t>As imagens-link apresentam o respetivo alternativo em texto</t>
  </si>
  <si>
    <t>O título principal de cada página, que sumariza o seu conteúdo, deve ser identificado como o primeiro nível dos títulos (h1). Não deverá ser utilizado mais do que um &lt;h1&gt; por página.</t>
  </si>
  <si>
    <t>O título de cada página não é apresentado com a tag h1</t>
  </si>
  <si>
    <t>Os títulos são empregues de forma hierárquica para melhor estruturar os conteúdos, das informações mais gerais às mais particulares. Deverão ser usados de forma consistente por todo o sítio Web.</t>
  </si>
  <si>
    <t>Neste momento o portal não utiliza tipos de títulos</t>
  </si>
  <si>
    <t xml:space="preserve">3 - TABELAS DE DADOS								</t>
  </si>
  <si>
    <t>Identificar os cabeçalhos de uma tabela ajuda a melhor identificar os eixos que caracterizam a informação em cada célula.</t>
  </si>
  <si>
    <t>O portal não utiliza tabelas com o elemento &lt;th&gt;</t>
  </si>
  <si>
    <t>Todas as tabelas deverão conter uma legenda descritiva do seu conteúdo, incluindo as fontes da informação, se necessário.</t>
  </si>
  <si>
    <t>O portal não utiliza  legenda na tabelas</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</si>
  <si>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</si>
  <si>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</si>
  <si>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 sítio cumpre este requisito</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</si>
  <si>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</si>
  <si>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 campo obrigatório surge marcado com o*</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</si>
  <si>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</si>
  <si>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O erro surge em janela &lt;div&gt; acima do conteúdo, não estando diretamente associada ao campo, a secção surge a vermellho</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</si>
  <si>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</si>
  <si>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</si>
  <si>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As imagens apresentam o equivalente alternativo em texto</t>
  </si>
  <si>
    <t>Gráficos resultantes de análise de dados deverão ser acompanhados da tabela de dados que lhe deu origem, de forma a preservar o acesso à informação completa.</t>
  </si>
  <si>
    <t>Não se encontram gráficos no portal</t>
  </si>
  <si>
    <t>As hiperligações compostas apenas por uma imagem obrigam que esta tenha um equivalente alternativo em texto que represente fielmente o destino da hiperligação.</t>
  </si>
  <si>
    <t>Existe um equivalente alternativo em texto que representa fielmente o destino da hiperligação.</t>
  </si>
  <si>
    <t xml:space="preserve">6 - CONTRASTE												</t>
  </si>
  <si>
    <t>Deve assegurar-se no corpo do documento que o rácio de contraste entre a cor do texto e a cor de fundo é, no mínimo, de 4,5:1, de forma a assegurar a sua legibilidade para utilizadores com deficiências da visão.</t>
  </si>
  <si>
    <t>Racio de 9.96 para apresentação de notícias usando a ferramenta Contrast Checker</t>
  </si>
  <si>
    <t>Racio de7.53 para página de detalhe usando a ferramenta Contrast Checker</t>
  </si>
  <si>
    <t xml:space="preserve">6 - CONTRASTE					</t>
  </si>
  <si>
    <t>Os textos de tamanho superior a 18 pontos, ou os textos de tamanho superior a 14 pontos mas a negrito, devem assegurar um rácio de contraste mínimo de 3:1 entre a cor do texto e a cor do fundo.</t>
  </si>
  <si>
    <t>Racio de 5.23 para o título usando a ferramenta Contrast Checker</t>
  </si>
  <si>
    <t>Os leitores de multimédia não devem iniciar automaticamente a reprodução dos elementos e têm de ser operáveis usando apenas um rato ou usando apenas um teclado.</t>
  </si>
  <si>
    <t>Não existem vídeos no portal</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</si>
  <si>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</si>
  <si>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 xml:space="preserve">8 - ESTRUTURA DA PÁGINA								</t>
  </si>
  <si>
    <t>Quando se desativam todos os estilos visuais, o conteúdo da página é apresentado alinhado à esquerda e apresenta-se de forma linear.</t>
  </si>
  <si>
    <t>Os elementos alinham à esquerda</t>
  </si>
  <si>
    <t>Tendo em conta que o posicionamento de elementos no código pode não refletir a ordem visual de leitura, deve ser assegurada a ordem correta do conteúdo quando se desativam os estilos visuais.</t>
  </si>
  <si>
    <t>Informação segue ordem lógica</t>
  </si>
  <si>
    <t>Os elementos que estruturam o conteúdo devem estar semanticamente bem estruturados, usando os elementos de HTML apropriados a cada tipo de conteúdo, como títulos, parágrafos, listas, ...</t>
  </si>
  <si>
    <t>Os elementos HTML (ul, li, div, p, etc) são mantidos e estruturados</t>
  </si>
  <si>
    <t>Toda a informação visível deve permanecer na página sob forma textual, quando se desativam os estilos visuais.</t>
  </si>
  <si>
    <t>A informação relevante é mantida</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</si>
  <si>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</si>
  <si>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estrutura da página recorre a &lt;div&gt; e não a &lt;table&gt; na composição da página (exemplo de zona das notícias)</t>
  </si>
  <si>
    <t xml:space="preserve">9 - SINTAXE DO HTML						</t>
  </si>
  <si>
    <t>A página não deve apresentar erros de sintaxe de (x)HTML.</t>
  </si>
  <si>
    <t>Foi utilizada a ferramenta da W3C Markup Validation Service</t>
  </si>
  <si>
    <t>https://validator.w3.org/nu/?doc=https%3A%2F%2Ffundoazul.sgeconomia.gov.pt%2F</t>
  </si>
  <si>
    <t xml:space="preserve">10 - FICHEIROS PDF								</t>
  </si>
  <si>
    <t>Os ficheiros PDF devem ter o seu texto inteiramente extraível para que se possa passar o respetivo conteúdo para um processador de texto sem perda de informação.</t>
  </si>
  <si>
    <t>O conteúdo pode ser extraído de ficheiro 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</si>
</sst>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9"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5" fillId="0" borderId="0" xfId="1"/>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5" fillId="0" borderId="0" xfId="1" applyAlignment="1" applyProtection="1">
      <protection locked="0"/>
    </xf>
  </cellXfs>
  <cellStyles count="4">
    <cellStyle name="Hiperligação" xfId="1" builtinId="8"/>
    <cellStyle name="Hiperligação Visitada" xfId="3" builtinId="9" hidden="1"/>
    <cellStyle name="Hiperligação Visitada" xfId="2"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142875</xdr:rowOff>
    </xdr:from>
    <xdr:to>
      <xdr:col>24</xdr:col>
      <xdr:colOff>523178</xdr:colOff>
      <xdr:row>22</xdr:row>
      <xdr:rowOff>76609</xdr:rowOff>
    </xdr:to>
    <xdr:pic>
      <xdr:nvPicPr>
        <xdr:cNvPr id="2" name="Imagem 1">
          <a:extLst>
            <a:ext uri="{FF2B5EF4-FFF2-40B4-BE49-F238E27FC236}">
              <a16:creationId xmlns:a16="http://schemas.microsoft.com/office/drawing/2014/main" id="{11B091C8-98EF-1451-E374-4DDF7FCE62CB}"/>
            </a:ext>
          </a:extLst>
        </xdr:cNvPr>
        <xdr:cNvPicPr>
          <a:picLocks noChangeAspect="1"/>
        </xdr:cNvPicPr>
      </xdr:nvPicPr>
      <xdr:blipFill>
        <a:blip xmlns:r="http://schemas.openxmlformats.org/officeDocument/2006/relationships" r:embed="rId1"/>
        <a:stretch>
          <a:fillRect/>
        </a:stretch>
      </xdr:blipFill>
      <xdr:spPr>
        <a:xfrm>
          <a:off x="0" y="2124075"/>
          <a:ext cx="17753903" cy="29341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24</xdr:col>
      <xdr:colOff>46846</xdr:colOff>
      <xdr:row>18</xdr:row>
      <xdr:rowOff>57437</xdr:rowOff>
    </xdr:to>
    <xdr:pic>
      <xdr:nvPicPr>
        <xdr:cNvPr id="2" name="Imagem 1">
          <a:extLst>
            <a:ext uri="{FF2B5EF4-FFF2-40B4-BE49-F238E27FC236}">
              <a16:creationId xmlns:a16="http://schemas.microsoft.com/office/drawing/2014/main" id="{C9DB1B74-83E8-46C9-B7C1-FB5F1991B7C6}"/>
            </a:ext>
          </a:extLst>
        </xdr:cNvPr>
        <xdr:cNvPicPr>
          <a:picLocks noChangeAspect="1"/>
        </xdr:cNvPicPr>
      </xdr:nvPicPr>
      <xdr:blipFill>
        <a:blip xmlns:r="http://schemas.openxmlformats.org/officeDocument/2006/relationships" r:embed="rId1"/>
        <a:stretch>
          <a:fillRect/>
        </a:stretch>
      </xdr:blipFill>
      <xdr:spPr>
        <a:xfrm>
          <a:off x="0" y="1981200"/>
          <a:ext cx="17163271" cy="20576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13</xdr:col>
      <xdr:colOff>420347</xdr:colOff>
      <xdr:row>51</xdr:row>
      <xdr:rowOff>1143</xdr:rowOff>
    </xdr:to>
    <xdr:pic>
      <xdr:nvPicPr>
        <xdr:cNvPr id="2" name="Imagem 1">
          <a:extLst>
            <a:ext uri="{FF2B5EF4-FFF2-40B4-BE49-F238E27FC236}">
              <a16:creationId xmlns:a16="http://schemas.microsoft.com/office/drawing/2014/main" id="{70E9C2DA-C394-E1E1-1AE5-56E615A787AC}"/>
            </a:ext>
          </a:extLst>
        </xdr:cNvPr>
        <xdr:cNvPicPr>
          <a:picLocks noChangeAspect="1"/>
        </xdr:cNvPicPr>
      </xdr:nvPicPr>
      <xdr:blipFill>
        <a:blip xmlns:r="http://schemas.openxmlformats.org/officeDocument/2006/relationships" r:embed="rId1"/>
        <a:stretch>
          <a:fillRect/>
        </a:stretch>
      </xdr:blipFill>
      <xdr:spPr>
        <a:xfrm>
          <a:off x="0" y="2381250"/>
          <a:ext cx="8935697" cy="8192643"/>
        </a:xfrm>
        <a:prstGeom prst="rect">
          <a:avLst/>
        </a:prstGeom>
      </xdr:spPr>
    </xdr:pic>
    <xdr:clientData/>
  </xdr:twoCellAnchor>
  <xdr:twoCellAnchor editAs="oneCell">
    <xdr:from>
      <xdr:col>0</xdr:col>
      <xdr:colOff>0</xdr:colOff>
      <xdr:row>50</xdr:row>
      <xdr:rowOff>82550</xdr:rowOff>
    </xdr:from>
    <xdr:to>
      <xdr:col>13</xdr:col>
      <xdr:colOff>390525</xdr:colOff>
      <xdr:row>64</xdr:row>
      <xdr:rowOff>133748</xdr:rowOff>
    </xdr:to>
    <xdr:pic>
      <xdr:nvPicPr>
        <xdr:cNvPr id="9" name="Imagem 8">
          <a:extLst>
            <a:ext uri="{FF2B5EF4-FFF2-40B4-BE49-F238E27FC236}">
              <a16:creationId xmlns:a16="http://schemas.microsoft.com/office/drawing/2014/main" id="{2B37A3D8-CF14-E936-6BBE-8F3DFEC9715F}"/>
            </a:ext>
          </a:extLst>
        </xdr:cNvPr>
        <xdr:cNvPicPr>
          <a:picLocks noChangeAspect="1"/>
        </xdr:cNvPicPr>
      </xdr:nvPicPr>
      <xdr:blipFill>
        <a:blip xmlns:r="http://schemas.openxmlformats.org/officeDocument/2006/relationships" r:embed="rId2"/>
        <a:stretch>
          <a:fillRect/>
        </a:stretch>
      </xdr:blipFill>
      <xdr:spPr>
        <a:xfrm>
          <a:off x="0" y="10464800"/>
          <a:ext cx="8905875" cy="2851548"/>
        </a:xfrm>
        <a:prstGeom prst="rect">
          <a:avLst/>
        </a:prstGeom>
      </xdr:spPr>
    </xdr:pic>
    <xdr:clientData/>
  </xdr:twoCellAnchor>
  <xdr:twoCellAnchor editAs="oneCell">
    <xdr:from>
      <xdr:col>14</xdr:col>
      <xdr:colOff>0</xdr:colOff>
      <xdr:row>10</xdr:row>
      <xdr:rowOff>0</xdr:rowOff>
    </xdr:from>
    <xdr:to>
      <xdr:col>24</xdr:col>
      <xdr:colOff>753721</xdr:colOff>
      <xdr:row>52</xdr:row>
      <xdr:rowOff>29752</xdr:rowOff>
    </xdr:to>
    <xdr:pic>
      <xdr:nvPicPr>
        <xdr:cNvPr id="11" name="Imagem 10">
          <a:extLst>
            <a:ext uri="{FF2B5EF4-FFF2-40B4-BE49-F238E27FC236}">
              <a16:creationId xmlns:a16="http://schemas.microsoft.com/office/drawing/2014/main" id="{3DC4A334-BF36-A4EA-9406-5E5F5E42EA4E}"/>
            </a:ext>
          </a:extLst>
        </xdr:cNvPr>
        <xdr:cNvPicPr>
          <a:picLocks noChangeAspect="1"/>
        </xdr:cNvPicPr>
      </xdr:nvPicPr>
      <xdr:blipFill>
        <a:blip xmlns:r="http://schemas.openxmlformats.org/officeDocument/2006/relationships" r:embed="rId3"/>
        <a:stretch>
          <a:fillRect/>
        </a:stretch>
      </xdr:blipFill>
      <xdr:spPr>
        <a:xfrm>
          <a:off x="8943975" y="2381250"/>
          <a:ext cx="8926171" cy="8430802"/>
        </a:xfrm>
        <a:prstGeom prst="rect">
          <a:avLst/>
        </a:prstGeom>
      </xdr:spPr>
    </xdr:pic>
    <xdr:clientData/>
  </xdr:twoCellAnchor>
  <xdr:twoCellAnchor editAs="oneCell">
    <xdr:from>
      <xdr:col>14</xdr:col>
      <xdr:colOff>0</xdr:colOff>
      <xdr:row>52</xdr:row>
      <xdr:rowOff>0</xdr:rowOff>
    </xdr:from>
    <xdr:to>
      <xdr:col>24</xdr:col>
      <xdr:colOff>725142</xdr:colOff>
      <xdr:row>66</xdr:row>
      <xdr:rowOff>391</xdr:rowOff>
    </xdr:to>
    <xdr:pic>
      <xdr:nvPicPr>
        <xdr:cNvPr id="12" name="Imagem 11">
          <a:extLst>
            <a:ext uri="{FF2B5EF4-FFF2-40B4-BE49-F238E27FC236}">
              <a16:creationId xmlns:a16="http://schemas.microsoft.com/office/drawing/2014/main" id="{C840A40D-D96A-B82A-FE7A-182CA7DEAC1D}"/>
            </a:ext>
          </a:extLst>
        </xdr:cNvPr>
        <xdr:cNvPicPr>
          <a:picLocks noChangeAspect="1"/>
        </xdr:cNvPicPr>
      </xdr:nvPicPr>
      <xdr:blipFill>
        <a:blip xmlns:r="http://schemas.openxmlformats.org/officeDocument/2006/relationships" r:embed="rId4"/>
        <a:stretch>
          <a:fillRect/>
        </a:stretch>
      </xdr:blipFill>
      <xdr:spPr>
        <a:xfrm>
          <a:off x="8943975" y="10782300"/>
          <a:ext cx="8897592" cy="28007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15</xdr:col>
      <xdr:colOff>39354</xdr:colOff>
      <xdr:row>49</xdr:row>
      <xdr:rowOff>29724</xdr:rowOff>
    </xdr:to>
    <xdr:pic>
      <xdr:nvPicPr>
        <xdr:cNvPr id="2" name="Imagem 1">
          <a:extLst>
            <a:ext uri="{FF2B5EF4-FFF2-40B4-BE49-F238E27FC236}">
              <a16:creationId xmlns:a16="http://schemas.microsoft.com/office/drawing/2014/main" id="{5E7A47F9-BB74-38B6-BD29-03F16CC0B9B2}"/>
            </a:ext>
          </a:extLst>
        </xdr:cNvPr>
        <xdr:cNvPicPr>
          <a:picLocks noChangeAspect="1"/>
        </xdr:cNvPicPr>
      </xdr:nvPicPr>
      <xdr:blipFill>
        <a:blip xmlns:r="http://schemas.openxmlformats.org/officeDocument/2006/relationships" r:embed="rId1"/>
        <a:stretch>
          <a:fillRect/>
        </a:stretch>
      </xdr:blipFill>
      <xdr:spPr>
        <a:xfrm>
          <a:off x="828675" y="1981200"/>
          <a:ext cx="8983329" cy="8230749"/>
        </a:xfrm>
        <a:prstGeom prst="rect">
          <a:avLst/>
        </a:prstGeom>
      </xdr:spPr>
    </xdr:pic>
    <xdr:clientData/>
  </xdr:twoCellAnchor>
  <xdr:twoCellAnchor editAs="oneCell">
    <xdr:from>
      <xdr:col>1</xdr:col>
      <xdr:colOff>0</xdr:colOff>
      <xdr:row>49</xdr:row>
      <xdr:rowOff>0</xdr:rowOff>
    </xdr:from>
    <xdr:to>
      <xdr:col>14</xdr:col>
      <xdr:colOff>801344</xdr:colOff>
      <xdr:row>66</xdr:row>
      <xdr:rowOff>473</xdr:rowOff>
    </xdr:to>
    <xdr:pic>
      <xdr:nvPicPr>
        <xdr:cNvPr id="5" name="Imagem 4">
          <a:extLst>
            <a:ext uri="{FF2B5EF4-FFF2-40B4-BE49-F238E27FC236}">
              <a16:creationId xmlns:a16="http://schemas.microsoft.com/office/drawing/2014/main" id="{E0934B63-B26C-0905-701E-984E48F752AA}"/>
            </a:ext>
          </a:extLst>
        </xdr:cNvPr>
        <xdr:cNvPicPr>
          <a:picLocks noChangeAspect="1"/>
        </xdr:cNvPicPr>
      </xdr:nvPicPr>
      <xdr:blipFill>
        <a:blip xmlns:r="http://schemas.openxmlformats.org/officeDocument/2006/relationships" r:embed="rId2"/>
        <a:stretch>
          <a:fillRect/>
        </a:stretch>
      </xdr:blipFill>
      <xdr:spPr>
        <a:xfrm>
          <a:off x="828675" y="10182225"/>
          <a:ext cx="8916644" cy="33913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48</xdr:row>
      <xdr:rowOff>190500</xdr:rowOff>
    </xdr:from>
    <xdr:to>
      <xdr:col>19</xdr:col>
      <xdr:colOff>109789</xdr:colOff>
      <xdr:row>84</xdr:row>
      <xdr:rowOff>143873</xdr:rowOff>
    </xdr:to>
    <xdr:pic>
      <xdr:nvPicPr>
        <xdr:cNvPr id="3" name="Imagem 2">
          <a:extLst>
            <a:ext uri="{FF2B5EF4-FFF2-40B4-BE49-F238E27FC236}">
              <a16:creationId xmlns:a16="http://schemas.microsoft.com/office/drawing/2014/main" id="{9DBF9017-F68A-8AD4-438C-080936B47CB5}"/>
            </a:ext>
          </a:extLst>
        </xdr:cNvPr>
        <xdr:cNvPicPr>
          <a:picLocks noChangeAspect="1"/>
        </xdr:cNvPicPr>
      </xdr:nvPicPr>
      <xdr:blipFill>
        <a:blip xmlns:r="http://schemas.openxmlformats.org/officeDocument/2006/relationships" r:embed="rId1"/>
        <a:stretch>
          <a:fillRect/>
        </a:stretch>
      </xdr:blipFill>
      <xdr:spPr>
        <a:xfrm>
          <a:off x="0" y="10172700"/>
          <a:ext cx="13178089" cy="7154273"/>
        </a:xfrm>
        <a:prstGeom prst="rect">
          <a:avLst/>
        </a:prstGeom>
      </xdr:spPr>
    </xdr:pic>
    <xdr:clientData/>
  </xdr:twoCellAnchor>
  <xdr:twoCellAnchor editAs="oneCell">
    <xdr:from>
      <xdr:col>0</xdr:col>
      <xdr:colOff>28575</xdr:colOff>
      <xdr:row>126</xdr:row>
      <xdr:rowOff>101600</xdr:rowOff>
    </xdr:from>
    <xdr:to>
      <xdr:col>16</xdr:col>
      <xdr:colOff>639740</xdr:colOff>
      <xdr:row>137</xdr:row>
      <xdr:rowOff>171766</xdr:rowOff>
    </xdr:to>
    <xdr:pic>
      <xdr:nvPicPr>
        <xdr:cNvPr id="7" name="Imagem 6">
          <a:extLst>
            <a:ext uri="{FF2B5EF4-FFF2-40B4-BE49-F238E27FC236}">
              <a16:creationId xmlns:a16="http://schemas.microsoft.com/office/drawing/2014/main" id="{EC5DA22E-7768-C62C-D38B-80A2DE977466}"/>
            </a:ext>
          </a:extLst>
        </xdr:cNvPr>
        <xdr:cNvPicPr>
          <a:picLocks noChangeAspect="1"/>
        </xdr:cNvPicPr>
      </xdr:nvPicPr>
      <xdr:blipFill>
        <a:blip xmlns:r="http://schemas.openxmlformats.org/officeDocument/2006/relationships" r:embed="rId2"/>
        <a:stretch>
          <a:fillRect/>
        </a:stretch>
      </xdr:blipFill>
      <xdr:spPr>
        <a:xfrm>
          <a:off x="28575" y="25685750"/>
          <a:ext cx="11212490" cy="2270441"/>
        </a:xfrm>
        <a:prstGeom prst="rect">
          <a:avLst/>
        </a:prstGeom>
      </xdr:spPr>
    </xdr:pic>
    <xdr:clientData/>
  </xdr:twoCellAnchor>
  <xdr:twoCellAnchor editAs="oneCell">
    <xdr:from>
      <xdr:col>0</xdr:col>
      <xdr:colOff>25400</xdr:colOff>
      <xdr:row>7</xdr:row>
      <xdr:rowOff>177800</xdr:rowOff>
    </xdr:from>
    <xdr:to>
      <xdr:col>18</xdr:col>
      <xdr:colOff>122374</xdr:colOff>
      <xdr:row>48</xdr:row>
      <xdr:rowOff>178945</xdr:rowOff>
    </xdr:to>
    <xdr:pic>
      <xdr:nvPicPr>
        <xdr:cNvPr id="8" name="Imagem 7">
          <a:extLst>
            <a:ext uri="{FF2B5EF4-FFF2-40B4-BE49-F238E27FC236}">
              <a16:creationId xmlns:a16="http://schemas.microsoft.com/office/drawing/2014/main" id="{C98CFD17-052E-CA3D-B1A5-3482EA1120B3}"/>
            </a:ext>
          </a:extLst>
        </xdr:cNvPr>
        <xdr:cNvPicPr>
          <a:picLocks noChangeAspect="1"/>
        </xdr:cNvPicPr>
      </xdr:nvPicPr>
      <xdr:blipFill>
        <a:blip xmlns:r="http://schemas.openxmlformats.org/officeDocument/2006/relationships" r:embed="rId3"/>
        <a:stretch>
          <a:fillRect/>
        </a:stretch>
      </xdr:blipFill>
      <xdr:spPr>
        <a:xfrm>
          <a:off x="25400" y="1958975"/>
          <a:ext cx="12355649" cy="8202170"/>
        </a:xfrm>
        <a:prstGeom prst="rect">
          <a:avLst/>
        </a:prstGeom>
      </xdr:spPr>
    </xdr:pic>
    <xdr:clientData/>
  </xdr:twoCellAnchor>
  <xdr:twoCellAnchor editAs="oneCell">
    <xdr:from>
      <xdr:col>0</xdr:col>
      <xdr:colOff>0</xdr:colOff>
      <xdr:row>85</xdr:row>
      <xdr:rowOff>0</xdr:rowOff>
    </xdr:from>
    <xdr:to>
      <xdr:col>15</xdr:col>
      <xdr:colOff>68048</xdr:colOff>
      <xdr:row>126</xdr:row>
      <xdr:rowOff>172619</xdr:rowOff>
    </xdr:to>
    <xdr:pic>
      <xdr:nvPicPr>
        <xdr:cNvPr id="9" name="Imagem 8">
          <a:extLst>
            <a:ext uri="{FF2B5EF4-FFF2-40B4-BE49-F238E27FC236}">
              <a16:creationId xmlns:a16="http://schemas.microsoft.com/office/drawing/2014/main" id="{BD30224E-78ED-363E-AB69-BA8C2979F674}"/>
            </a:ext>
          </a:extLst>
        </xdr:cNvPr>
        <xdr:cNvPicPr>
          <a:picLocks noChangeAspect="1"/>
        </xdr:cNvPicPr>
      </xdr:nvPicPr>
      <xdr:blipFill>
        <a:blip xmlns:r="http://schemas.openxmlformats.org/officeDocument/2006/relationships" r:embed="rId4"/>
        <a:stretch>
          <a:fillRect/>
        </a:stretch>
      </xdr:blipFill>
      <xdr:spPr>
        <a:xfrm>
          <a:off x="0" y="17383125"/>
          <a:ext cx="9840698" cy="837364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14</xdr:col>
      <xdr:colOff>439459</xdr:colOff>
      <xdr:row>46</xdr:row>
      <xdr:rowOff>1061</xdr:rowOff>
    </xdr:to>
    <xdr:pic>
      <xdr:nvPicPr>
        <xdr:cNvPr id="2" name="Imagem 1">
          <a:extLst>
            <a:ext uri="{FF2B5EF4-FFF2-40B4-BE49-F238E27FC236}">
              <a16:creationId xmlns:a16="http://schemas.microsoft.com/office/drawing/2014/main" id="{1E0970EE-D835-DBC3-1B14-A8EEDAAB40B2}"/>
            </a:ext>
          </a:extLst>
        </xdr:cNvPr>
        <xdr:cNvPicPr>
          <a:picLocks noChangeAspect="1"/>
        </xdr:cNvPicPr>
      </xdr:nvPicPr>
      <xdr:blipFill>
        <a:blip xmlns:r="http://schemas.openxmlformats.org/officeDocument/2006/relationships" r:embed="rId1"/>
        <a:stretch>
          <a:fillRect/>
        </a:stretch>
      </xdr:blipFill>
      <xdr:spPr>
        <a:xfrm>
          <a:off x="0" y="1981200"/>
          <a:ext cx="9383434" cy="7602011"/>
        </a:xfrm>
        <a:prstGeom prst="rect">
          <a:avLst/>
        </a:prstGeom>
      </xdr:spPr>
    </xdr:pic>
    <xdr:clientData/>
  </xdr:twoCellAnchor>
  <xdr:twoCellAnchor editAs="oneCell">
    <xdr:from>
      <xdr:col>0</xdr:col>
      <xdr:colOff>0</xdr:colOff>
      <xdr:row>46</xdr:row>
      <xdr:rowOff>0</xdr:rowOff>
    </xdr:from>
    <xdr:to>
      <xdr:col>14</xdr:col>
      <xdr:colOff>544249</xdr:colOff>
      <xdr:row>84</xdr:row>
      <xdr:rowOff>115377</xdr:rowOff>
    </xdr:to>
    <xdr:pic>
      <xdr:nvPicPr>
        <xdr:cNvPr id="4" name="Imagem 3">
          <a:extLst>
            <a:ext uri="{FF2B5EF4-FFF2-40B4-BE49-F238E27FC236}">
              <a16:creationId xmlns:a16="http://schemas.microsoft.com/office/drawing/2014/main" id="{C5D49A37-0032-075C-BBFD-5E9FEC18E255}"/>
            </a:ext>
          </a:extLst>
        </xdr:cNvPr>
        <xdr:cNvPicPr>
          <a:picLocks noChangeAspect="1"/>
        </xdr:cNvPicPr>
      </xdr:nvPicPr>
      <xdr:blipFill>
        <a:blip xmlns:r="http://schemas.openxmlformats.org/officeDocument/2006/relationships" r:embed="rId2"/>
        <a:stretch>
          <a:fillRect/>
        </a:stretch>
      </xdr:blipFill>
      <xdr:spPr>
        <a:xfrm>
          <a:off x="0" y="9582150"/>
          <a:ext cx="9488224" cy="7716327"/>
        </a:xfrm>
        <a:prstGeom prst="rect">
          <a:avLst/>
        </a:prstGeom>
      </xdr:spPr>
    </xdr:pic>
    <xdr:clientData/>
  </xdr:twoCellAnchor>
  <xdr:twoCellAnchor editAs="oneCell">
    <xdr:from>
      <xdr:col>0</xdr:col>
      <xdr:colOff>0</xdr:colOff>
      <xdr:row>85</xdr:row>
      <xdr:rowOff>0</xdr:rowOff>
    </xdr:from>
    <xdr:to>
      <xdr:col>14</xdr:col>
      <xdr:colOff>601407</xdr:colOff>
      <xdr:row>122</xdr:row>
      <xdr:rowOff>143928</xdr:rowOff>
    </xdr:to>
    <xdr:pic>
      <xdr:nvPicPr>
        <xdr:cNvPr id="6" name="Imagem 5">
          <a:extLst>
            <a:ext uri="{FF2B5EF4-FFF2-40B4-BE49-F238E27FC236}">
              <a16:creationId xmlns:a16="http://schemas.microsoft.com/office/drawing/2014/main" id="{CE9099FB-D80A-09EA-DFD7-6C9EEF926B7A}"/>
            </a:ext>
          </a:extLst>
        </xdr:cNvPr>
        <xdr:cNvPicPr>
          <a:picLocks noChangeAspect="1"/>
        </xdr:cNvPicPr>
      </xdr:nvPicPr>
      <xdr:blipFill>
        <a:blip xmlns:r="http://schemas.openxmlformats.org/officeDocument/2006/relationships" r:embed="rId3"/>
        <a:stretch>
          <a:fillRect/>
        </a:stretch>
      </xdr:blipFill>
      <xdr:spPr>
        <a:xfrm>
          <a:off x="0" y="17383125"/>
          <a:ext cx="9545382" cy="7544853"/>
        </a:xfrm>
        <a:prstGeom prst="rect">
          <a:avLst/>
        </a:prstGeom>
      </xdr:spPr>
    </xdr:pic>
    <xdr:clientData/>
  </xdr:twoCellAnchor>
  <xdr:twoCellAnchor editAs="oneCell">
    <xdr:from>
      <xdr:col>0</xdr:col>
      <xdr:colOff>0</xdr:colOff>
      <xdr:row>123</xdr:row>
      <xdr:rowOff>0</xdr:rowOff>
    </xdr:from>
    <xdr:to>
      <xdr:col>14</xdr:col>
      <xdr:colOff>553775</xdr:colOff>
      <xdr:row>150</xdr:row>
      <xdr:rowOff>67438</xdr:rowOff>
    </xdr:to>
    <xdr:pic>
      <xdr:nvPicPr>
        <xdr:cNvPr id="8" name="Imagem 7">
          <a:extLst>
            <a:ext uri="{FF2B5EF4-FFF2-40B4-BE49-F238E27FC236}">
              <a16:creationId xmlns:a16="http://schemas.microsoft.com/office/drawing/2014/main" id="{CD579AF4-9CA2-C013-7A67-956E4B3DA128}"/>
            </a:ext>
          </a:extLst>
        </xdr:cNvPr>
        <xdr:cNvPicPr>
          <a:picLocks noChangeAspect="1"/>
        </xdr:cNvPicPr>
      </xdr:nvPicPr>
      <xdr:blipFill>
        <a:blip xmlns:r="http://schemas.openxmlformats.org/officeDocument/2006/relationships" r:embed="rId4"/>
        <a:stretch>
          <a:fillRect/>
        </a:stretch>
      </xdr:blipFill>
      <xdr:spPr>
        <a:xfrm>
          <a:off x="0" y="24984075"/>
          <a:ext cx="9497750" cy="546811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24</xdr:col>
      <xdr:colOff>173863</xdr:colOff>
      <xdr:row>39</xdr:row>
      <xdr:rowOff>172339</xdr:rowOff>
    </xdr:to>
    <xdr:pic>
      <xdr:nvPicPr>
        <xdr:cNvPr id="2" name="Imagem 1">
          <a:extLst>
            <a:ext uri="{FF2B5EF4-FFF2-40B4-BE49-F238E27FC236}">
              <a16:creationId xmlns:a16="http://schemas.microsoft.com/office/drawing/2014/main" id="{3175BE5D-8EF4-482F-FF06-DEC382E4578C}"/>
            </a:ext>
          </a:extLst>
        </xdr:cNvPr>
        <xdr:cNvPicPr>
          <a:picLocks noChangeAspect="1"/>
        </xdr:cNvPicPr>
      </xdr:nvPicPr>
      <xdr:blipFill>
        <a:blip xmlns:r="http://schemas.openxmlformats.org/officeDocument/2006/relationships" r:embed="rId1"/>
        <a:stretch>
          <a:fillRect/>
        </a:stretch>
      </xdr:blipFill>
      <xdr:spPr>
        <a:xfrm>
          <a:off x="0" y="1981200"/>
          <a:ext cx="17290288" cy="637311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14</xdr:col>
      <xdr:colOff>542925</xdr:colOff>
      <xdr:row>7</xdr:row>
      <xdr:rowOff>171450</xdr:rowOff>
    </xdr:from>
    <xdr:to>
      <xdr:col>26</xdr:col>
      <xdr:colOff>312485</xdr:colOff>
      <xdr:row>49</xdr:row>
      <xdr:rowOff>55132</xdr:rowOff>
    </xdr:to>
    <xdr:pic>
      <xdr:nvPicPr>
        <xdr:cNvPr id="2" name="Imagem 1">
          <a:extLst>
            <a:ext uri="{FF2B5EF4-FFF2-40B4-BE49-F238E27FC236}">
              <a16:creationId xmlns:a16="http://schemas.microsoft.com/office/drawing/2014/main" id="{556FAA16-B214-155E-FE93-810E8D00C4BC}"/>
            </a:ext>
          </a:extLst>
        </xdr:cNvPr>
        <xdr:cNvPicPr>
          <a:picLocks noChangeAspect="1"/>
        </xdr:cNvPicPr>
      </xdr:nvPicPr>
      <xdr:blipFill>
        <a:blip xmlns:r="http://schemas.openxmlformats.org/officeDocument/2006/relationships" r:embed="rId1"/>
        <a:stretch>
          <a:fillRect/>
        </a:stretch>
      </xdr:blipFill>
      <xdr:spPr>
        <a:xfrm>
          <a:off x="9486900" y="1952625"/>
          <a:ext cx="9561260" cy="8284732"/>
        </a:xfrm>
        <a:prstGeom prst="rect">
          <a:avLst/>
        </a:prstGeom>
      </xdr:spPr>
    </xdr:pic>
    <xdr:clientData/>
  </xdr:twoCellAnchor>
  <xdr:twoCellAnchor editAs="oneCell">
    <xdr:from>
      <xdr:col>0</xdr:col>
      <xdr:colOff>0</xdr:colOff>
      <xdr:row>8</xdr:row>
      <xdr:rowOff>0</xdr:rowOff>
    </xdr:from>
    <xdr:to>
      <xdr:col>14</xdr:col>
      <xdr:colOff>544249</xdr:colOff>
      <xdr:row>47</xdr:row>
      <xdr:rowOff>20141</xdr:rowOff>
    </xdr:to>
    <xdr:pic>
      <xdr:nvPicPr>
        <xdr:cNvPr id="5" name="Imagem 4">
          <a:extLst>
            <a:ext uri="{FF2B5EF4-FFF2-40B4-BE49-F238E27FC236}">
              <a16:creationId xmlns:a16="http://schemas.microsoft.com/office/drawing/2014/main" id="{36B940CE-E05E-013C-9F7D-5BA7032C55DB}"/>
            </a:ext>
          </a:extLst>
        </xdr:cNvPr>
        <xdr:cNvPicPr>
          <a:picLocks noChangeAspect="1"/>
        </xdr:cNvPicPr>
      </xdr:nvPicPr>
      <xdr:blipFill>
        <a:blip xmlns:r="http://schemas.openxmlformats.org/officeDocument/2006/relationships" r:embed="rId2"/>
        <a:stretch>
          <a:fillRect/>
        </a:stretch>
      </xdr:blipFill>
      <xdr:spPr>
        <a:xfrm>
          <a:off x="0" y="1981200"/>
          <a:ext cx="9488224" cy="782111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8</xdr:row>
      <xdr:rowOff>104775</xdr:rowOff>
    </xdr:from>
    <xdr:to>
      <xdr:col>24</xdr:col>
      <xdr:colOff>599373</xdr:colOff>
      <xdr:row>28</xdr:row>
      <xdr:rowOff>25948</xdr:rowOff>
    </xdr:to>
    <xdr:pic>
      <xdr:nvPicPr>
        <xdr:cNvPr id="2" name="Imagem 1">
          <a:extLst>
            <a:ext uri="{FF2B5EF4-FFF2-40B4-BE49-F238E27FC236}">
              <a16:creationId xmlns:a16="http://schemas.microsoft.com/office/drawing/2014/main" id="{40532A59-CA24-C7F6-75EB-23D2EAD7E029}"/>
            </a:ext>
          </a:extLst>
        </xdr:cNvPr>
        <xdr:cNvPicPr>
          <a:picLocks noChangeAspect="1"/>
        </xdr:cNvPicPr>
      </xdr:nvPicPr>
      <xdr:blipFill>
        <a:blip xmlns:r="http://schemas.openxmlformats.org/officeDocument/2006/relationships" r:embed="rId1"/>
        <a:stretch>
          <a:fillRect/>
        </a:stretch>
      </xdr:blipFill>
      <xdr:spPr>
        <a:xfrm>
          <a:off x="0" y="2286000"/>
          <a:ext cx="17715798" cy="392167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9</xdr:col>
      <xdr:colOff>296042</xdr:colOff>
      <xdr:row>23</xdr:row>
      <xdr:rowOff>9917</xdr:rowOff>
    </xdr:to>
    <xdr:pic>
      <xdr:nvPicPr>
        <xdr:cNvPr id="6" name="Imagem 5">
          <a:extLst>
            <a:ext uri="{FF2B5EF4-FFF2-40B4-BE49-F238E27FC236}">
              <a16:creationId xmlns:a16="http://schemas.microsoft.com/office/drawing/2014/main" id="{51A30D02-509B-36AB-B802-8A3D92034FA1}"/>
            </a:ext>
          </a:extLst>
        </xdr:cNvPr>
        <xdr:cNvPicPr>
          <a:picLocks noChangeAspect="1"/>
        </xdr:cNvPicPr>
      </xdr:nvPicPr>
      <xdr:blipFill>
        <a:blip xmlns:r="http://schemas.openxmlformats.org/officeDocument/2006/relationships" r:embed="rId1"/>
        <a:stretch>
          <a:fillRect/>
        </a:stretch>
      </xdr:blipFill>
      <xdr:spPr>
        <a:xfrm>
          <a:off x="0" y="1971675"/>
          <a:ext cx="5496692" cy="2810267"/>
        </a:xfrm>
        <a:prstGeom prst="rect">
          <a:avLst/>
        </a:prstGeom>
      </xdr:spPr>
    </xdr:pic>
    <xdr:clientData/>
  </xdr:twoCellAnchor>
  <xdr:twoCellAnchor editAs="oneCell">
    <xdr:from>
      <xdr:col>0</xdr:col>
      <xdr:colOff>0</xdr:colOff>
      <xdr:row>23</xdr:row>
      <xdr:rowOff>0</xdr:rowOff>
    </xdr:from>
    <xdr:to>
      <xdr:col>16</xdr:col>
      <xdr:colOff>58638</xdr:colOff>
      <xdr:row>65</xdr:row>
      <xdr:rowOff>58331</xdr:rowOff>
    </xdr:to>
    <xdr:pic>
      <xdr:nvPicPr>
        <xdr:cNvPr id="7" name="Imagem 6">
          <a:extLst>
            <a:ext uri="{FF2B5EF4-FFF2-40B4-BE49-F238E27FC236}">
              <a16:creationId xmlns:a16="http://schemas.microsoft.com/office/drawing/2014/main" id="{ECCCE4BE-4B70-5A83-712E-78795CA77A1D}"/>
            </a:ext>
          </a:extLst>
        </xdr:cNvPr>
        <xdr:cNvPicPr>
          <a:picLocks noChangeAspect="1"/>
        </xdr:cNvPicPr>
      </xdr:nvPicPr>
      <xdr:blipFill>
        <a:blip xmlns:r="http://schemas.openxmlformats.org/officeDocument/2006/relationships" r:embed="rId2"/>
        <a:stretch>
          <a:fillRect/>
        </a:stretch>
      </xdr:blipFill>
      <xdr:spPr>
        <a:xfrm>
          <a:off x="0" y="4772025"/>
          <a:ext cx="10659963" cy="845938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9525</xdr:colOff>
      <xdr:row>8</xdr:row>
      <xdr:rowOff>171450</xdr:rowOff>
    </xdr:from>
    <xdr:to>
      <xdr:col>16</xdr:col>
      <xdr:colOff>341251</xdr:colOff>
      <xdr:row>22</xdr:row>
      <xdr:rowOff>28946</xdr:rowOff>
    </xdr:to>
    <xdr:pic>
      <xdr:nvPicPr>
        <xdr:cNvPr id="2" name="Imagem 1">
          <a:extLst>
            <a:ext uri="{FF2B5EF4-FFF2-40B4-BE49-F238E27FC236}">
              <a16:creationId xmlns:a16="http://schemas.microsoft.com/office/drawing/2014/main" id="{77A6A315-3C01-7E28-F805-5B1159950405}"/>
            </a:ext>
          </a:extLst>
        </xdr:cNvPr>
        <xdr:cNvPicPr>
          <a:picLocks noChangeAspect="1"/>
        </xdr:cNvPicPr>
      </xdr:nvPicPr>
      <xdr:blipFill>
        <a:blip xmlns:r="http://schemas.openxmlformats.org/officeDocument/2006/relationships" r:embed="rId1"/>
        <a:stretch>
          <a:fillRect/>
        </a:stretch>
      </xdr:blipFill>
      <xdr:spPr>
        <a:xfrm>
          <a:off x="9525" y="2152650"/>
          <a:ext cx="10933051" cy="2657846"/>
        </a:xfrm>
        <a:prstGeom prst="rect">
          <a:avLst/>
        </a:prstGeom>
      </xdr:spPr>
    </xdr:pic>
    <xdr:clientData/>
  </xdr:twoCellAnchor>
  <xdr:twoCellAnchor editAs="oneCell">
    <xdr:from>
      <xdr:col>0</xdr:col>
      <xdr:colOff>0</xdr:colOff>
      <xdr:row>24</xdr:row>
      <xdr:rowOff>0</xdr:rowOff>
    </xdr:from>
    <xdr:to>
      <xdr:col>11</xdr:col>
      <xdr:colOff>667800</xdr:colOff>
      <xdr:row>62</xdr:row>
      <xdr:rowOff>29640</xdr:rowOff>
    </xdr:to>
    <xdr:pic>
      <xdr:nvPicPr>
        <xdr:cNvPr id="7" name="Imagem 6">
          <a:extLst>
            <a:ext uri="{FF2B5EF4-FFF2-40B4-BE49-F238E27FC236}">
              <a16:creationId xmlns:a16="http://schemas.microsoft.com/office/drawing/2014/main" id="{F30294F1-0660-963F-E814-F23F4A2AD43D}"/>
            </a:ext>
          </a:extLst>
        </xdr:cNvPr>
        <xdr:cNvPicPr>
          <a:picLocks noChangeAspect="1"/>
        </xdr:cNvPicPr>
      </xdr:nvPicPr>
      <xdr:blipFill>
        <a:blip xmlns:r="http://schemas.openxmlformats.org/officeDocument/2006/relationships" r:embed="rId2"/>
        <a:stretch>
          <a:fillRect/>
        </a:stretch>
      </xdr:blipFill>
      <xdr:spPr>
        <a:xfrm>
          <a:off x="0" y="5181600"/>
          <a:ext cx="7525800" cy="7630590"/>
        </a:xfrm>
        <a:prstGeom prst="rect">
          <a:avLst/>
        </a:prstGeom>
      </xdr:spPr>
    </xdr:pic>
    <xdr:clientData/>
  </xdr:twoCellAnchor>
  <xdr:twoCellAnchor editAs="oneCell">
    <xdr:from>
      <xdr:col>0</xdr:col>
      <xdr:colOff>0</xdr:colOff>
      <xdr:row>63</xdr:row>
      <xdr:rowOff>0</xdr:rowOff>
    </xdr:from>
    <xdr:to>
      <xdr:col>10</xdr:col>
      <xdr:colOff>458105</xdr:colOff>
      <xdr:row>77</xdr:row>
      <xdr:rowOff>124233</xdr:rowOff>
    </xdr:to>
    <xdr:pic>
      <xdr:nvPicPr>
        <xdr:cNvPr id="8" name="Imagem 7">
          <a:extLst>
            <a:ext uri="{FF2B5EF4-FFF2-40B4-BE49-F238E27FC236}">
              <a16:creationId xmlns:a16="http://schemas.microsoft.com/office/drawing/2014/main" id="{825BEA37-286C-17FC-57AA-A770E5914195}"/>
            </a:ext>
          </a:extLst>
        </xdr:cNvPr>
        <xdr:cNvPicPr>
          <a:picLocks noChangeAspect="1"/>
        </xdr:cNvPicPr>
      </xdr:nvPicPr>
      <xdr:blipFill>
        <a:blip xmlns:r="http://schemas.openxmlformats.org/officeDocument/2006/relationships" r:embed="rId3"/>
        <a:stretch>
          <a:fillRect/>
        </a:stretch>
      </xdr:blipFill>
      <xdr:spPr>
        <a:xfrm>
          <a:off x="0" y="12982575"/>
          <a:ext cx="6487430" cy="29245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16</xdr:col>
      <xdr:colOff>477793</xdr:colOff>
      <xdr:row>14</xdr:row>
      <xdr:rowOff>47827</xdr:rowOff>
    </xdr:to>
    <xdr:pic>
      <xdr:nvPicPr>
        <xdr:cNvPr id="7" name="Imagem 6">
          <a:extLst>
            <a:ext uri="{FF2B5EF4-FFF2-40B4-BE49-F238E27FC236}">
              <a16:creationId xmlns:a16="http://schemas.microsoft.com/office/drawing/2014/main" id="{D85F03B5-50BA-5EBA-ACA1-FC95E6DF5E8A}"/>
            </a:ext>
          </a:extLst>
        </xdr:cNvPr>
        <xdr:cNvPicPr>
          <a:picLocks noChangeAspect="1"/>
        </xdr:cNvPicPr>
      </xdr:nvPicPr>
      <xdr:blipFill>
        <a:blip xmlns:r="http://schemas.openxmlformats.org/officeDocument/2006/relationships" r:embed="rId1"/>
        <a:stretch>
          <a:fillRect/>
        </a:stretch>
      </xdr:blipFill>
      <xdr:spPr>
        <a:xfrm>
          <a:off x="0" y="1571625"/>
          <a:ext cx="11060068" cy="1448002"/>
        </a:xfrm>
        <a:prstGeom prst="rect">
          <a:avLst/>
        </a:prstGeom>
      </xdr:spPr>
    </xdr:pic>
    <xdr:clientData/>
  </xdr:twoCellAnchor>
  <xdr:twoCellAnchor editAs="oneCell">
    <xdr:from>
      <xdr:col>0</xdr:col>
      <xdr:colOff>0</xdr:colOff>
      <xdr:row>15</xdr:row>
      <xdr:rowOff>0</xdr:rowOff>
    </xdr:from>
    <xdr:to>
      <xdr:col>16</xdr:col>
      <xdr:colOff>477793</xdr:colOff>
      <xdr:row>25</xdr:row>
      <xdr:rowOff>162227</xdr:rowOff>
    </xdr:to>
    <xdr:pic>
      <xdr:nvPicPr>
        <xdr:cNvPr id="8" name="Imagem 7">
          <a:extLst>
            <a:ext uri="{FF2B5EF4-FFF2-40B4-BE49-F238E27FC236}">
              <a16:creationId xmlns:a16="http://schemas.microsoft.com/office/drawing/2014/main" id="{16D7B03E-3D30-BAE7-5A55-D71F92B892B3}"/>
            </a:ext>
          </a:extLst>
        </xdr:cNvPr>
        <xdr:cNvPicPr>
          <a:picLocks noChangeAspect="1"/>
        </xdr:cNvPicPr>
      </xdr:nvPicPr>
      <xdr:blipFill>
        <a:blip xmlns:r="http://schemas.openxmlformats.org/officeDocument/2006/relationships" r:embed="rId2"/>
        <a:stretch>
          <a:fillRect/>
        </a:stretch>
      </xdr:blipFill>
      <xdr:spPr>
        <a:xfrm>
          <a:off x="0" y="3171825"/>
          <a:ext cx="11060068" cy="2162477"/>
        </a:xfrm>
        <a:prstGeom prst="rect">
          <a:avLst/>
        </a:prstGeom>
      </xdr:spPr>
    </xdr:pic>
    <xdr:clientData/>
  </xdr:twoCellAnchor>
  <xdr:twoCellAnchor editAs="oneCell">
    <xdr:from>
      <xdr:col>0</xdr:col>
      <xdr:colOff>9525</xdr:colOff>
      <xdr:row>36</xdr:row>
      <xdr:rowOff>158750</xdr:rowOff>
    </xdr:from>
    <xdr:to>
      <xdr:col>6</xdr:col>
      <xdr:colOff>86115</xdr:colOff>
      <xdr:row>51</xdr:row>
      <xdr:rowOff>152817</xdr:rowOff>
    </xdr:to>
    <xdr:pic>
      <xdr:nvPicPr>
        <xdr:cNvPr id="9" name="Imagem 8">
          <a:extLst>
            <a:ext uri="{FF2B5EF4-FFF2-40B4-BE49-F238E27FC236}">
              <a16:creationId xmlns:a16="http://schemas.microsoft.com/office/drawing/2014/main" id="{2806DB82-DE6C-EAF3-C3E5-93773543DF69}"/>
            </a:ext>
          </a:extLst>
        </xdr:cNvPr>
        <xdr:cNvPicPr>
          <a:picLocks noChangeAspect="1"/>
        </xdr:cNvPicPr>
      </xdr:nvPicPr>
      <xdr:blipFill>
        <a:blip xmlns:r="http://schemas.openxmlformats.org/officeDocument/2006/relationships" r:embed="rId3"/>
        <a:stretch>
          <a:fillRect/>
        </a:stretch>
      </xdr:blipFill>
      <xdr:spPr>
        <a:xfrm>
          <a:off x="9525" y="7531100"/>
          <a:ext cx="2791215" cy="2994442"/>
        </a:xfrm>
        <a:prstGeom prst="rect">
          <a:avLst/>
        </a:prstGeom>
      </xdr:spPr>
    </xdr:pic>
    <xdr:clientData/>
  </xdr:twoCellAnchor>
  <xdr:twoCellAnchor editAs="oneCell">
    <xdr:from>
      <xdr:col>0</xdr:col>
      <xdr:colOff>0</xdr:colOff>
      <xdr:row>26</xdr:row>
      <xdr:rowOff>0</xdr:rowOff>
    </xdr:from>
    <xdr:to>
      <xdr:col>13</xdr:col>
      <xdr:colOff>105978</xdr:colOff>
      <xdr:row>35</xdr:row>
      <xdr:rowOff>152673</xdr:rowOff>
    </xdr:to>
    <xdr:pic>
      <xdr:nvPicPr>
        <xdr:cNvPr id="10" name="Imagem 9">
          <a:extLst>
            <a:ext uri="{FF2B5EF4-FFF2-40B4-BE49-F238E27FC236}">
              <a16:creationId xmlns:a16="http://schemas.microsoft.com/office/drawing/2014/main" id="{D4F1D4C5-7AA9-4438-E363-21B8BDDA3888}"/>
            </a:ext>
          </a:extLst>
        </xdr:cNvPr>
        <xdr:cNvPicPr>
          <a:picLocks noChangeAspect="1"/>
        </xdr:cNvPicPr>
      </xdr:nvPicPr>
      <xdr:blipFill>
        <a:blip xmlns:r="http://schemas.openxmlformats.org/officeDocument/2006/relationships" r:embed="rId4"/>
        <a:stretch>
          <a:fillRect/>
        </a:stretch>
      </xdr:blipFill>
      <xdr:spPr>
        <a:xfrm>
          <a:off x="0" y="5372100"/>
          <a:ext cx="8621328" cy="1952898"/>
        </a:xfrm>
        <a:prstGeom prst="rect">
          <a:avLst/>
        </a:prstGeom>
      </xdr:spPr>
    </xdr:pic>
    <xdr:clientData/>
  </xdr:twoCellAnchor>
  <xdr:twoCellAnchor editAs="oneCell">
    <xdr:from>
      <xdr:col>0</xdr:col>
      <xdr:colOff>0</xdr:colOff>
      <xdr:row>53</xdr:row>
      <xdr:rowOff>0</xdr:rowOff>
    </xdr:from>
    <xdr:to>
      <xdr:col>17</xdr:col>
      <xdr:colOff>230222</xdr:colOff>
      <xdr:row>60</xdr:row>
      <xdr:rowOff>9722</xdr:rowOff>
    </xdr:to>
    <xdr:pic>
      <xdr:nvPicPr>
        <xdr:cNvPr id="11" name="Imagem 10">
          <a:extLst>
            <a:ext uri="{FF2B5EF4-FFF2-40B4-BE49-F238E27FC236}">
              <a16:creationId xmlns:a16="http://schemas.microsoft.com/office/drawing/2014/main" id="{DFFA2262-F570-DA41-C350-A9835F8E6719}"/>
            </a:ext>
          </a:extLst>
        </xdr:cNvPr>
        <xdr:cNvPicPr>
          <a:picLocks noChangeAspect="1"/>
        </xdr:cNvPicPr>
      </xdr:nvPicPr>
      <xdr:blipFill>
        <a:blip xmlns:r="http://schemas.openxmlformats.org/officeDocument/2006/relationships" r:embed="rId5"/>
        <a:stretch>
          <a:fillRect/>
        </a:stretch>
      </xdr:blipFill>
      <xdr:spPr>
        <a:xfrm>
          <a:off x="0" y="10772775"/>
          <a:ext cx="11622122" cy="14098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24</xdr:col>
      <xdr:colOff>116700</xdr:colOff>
      <xdr:row>16</xdr:row>
      <xdr:rowOff>152645</xdr:rowOff>
    </xdr:to>
    <xdr:pic>
      <xdr:nvPicPr>
        <xdr:cNvPr id="2" name="Imagem 1">
          <a:extLst>
            <a:ext uri="{FF2B5EF4-FFF2-40B4-BE49-F238E27FC236}">
              <a16:creationId xmlns:a16="http://schemas.microsoft.com/office/drawing/2014/main" id="{E3138E02-B05C-D194-1584-31B4298092BD}"/>
            </a:ext>
          </a:extLst>
        </xdr:cNvPr>
        <xdr:cNvPicPr>
          <a:picLocks noChangeAspect="1"/>
        </xdr:cNvPicPr>
      </xdr:nvPicPr>
      <xdr:blipFill>
        <a:blip xmlns:r="http://schemas.openxmlformats.org/officeDocument/2006/relationships" r:embed="rId1"/>
        <a:stretch>
          <a:fillRect/>
        </a:stretch>
      </xdr:blipFill>
      <xdr:spPr>
        <a:xfrm>
          <a:off x="0" y="1981200"/>
          <a:ext cx="17195025" cy="1752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22</xdr:col>
      <xdr:colOff>554572</xdr:colOff>
      <xdr:row>19</xdr:row>
      <xdr:rowOff>57465</xdr:rowOff>
    </xdr:to>
    <xdr:pic>
      <xdr:nvPicPr>
        <xdr:cNvPr id="2" name="Imagem 1">
          <a:extLst>
            <a:ext uri="{FF2B5EF4-FFF2-40B4-BE49-F238E27FC236}">
              <a16:creationId xmlns:a16="http://schemas.microsoft.com/office/drawing/2014/main" id="{7A4B0637-C9E4-7505-1174-6C42602E1EAF}"/>
            </a:ext>
          </a:extLst>
        </xdr:cNvPr>
        <xdr:cNvPicPr>
          <a:picLocks noChangeAspect="1"/>
        </xdr:cNvPicPr>
      </xdr:nvPicPr>
      <xdr:blipFill>
        <a:blip xmlns:r="http://schemas.openxmlformats.org/officeDocument/2006/relationships" r:embed="rId1"/>
        <a:stretch>
          <a:fillRect/>
        </a:stretch>
      </xdr:blipFill>
      <xdr:spPr>
        <a:xfrm>
          <a:off x="828675" y="1981200"/>
          <a:ext cx="15204022" cy="22577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24</xdr:col>
      <xdr:colOff>678758</xdr:colOff>
      <xdr:row>24</xdr:row>
      <xdr:rowOff>124289</xdr:rowOff>
    </xdr:to>
    <xdr:pic>
      <xdr:nvPicPr>
        <xdr:cNvPr id="2" name="Imagem 1">
          <a:extLst>
            <a:ext uri="{FF2B5EF4-FFF2-40B4-BE49-F238E27FC236}">
              <a16:creationId xmlns:a16="http://schemas.microsoft.com/office/drawing/2014/main" id="{F1DCFE23-F5B5-5EF7-5940-B43908A96E78}"/>
            </a:ext>
          </a:extLst>
        </xdr:cNvPr>
        <xdr:cNvPicPr>
          <a:picLocks noChangeAspect="1"/>
        </xdr:cNvPicPr>
      </xdr:nvPicPr>
      <xdr:blipFill>
        <a:blip xmlns:r="http://schemas.openxmlformats.org/officeDocument/2006/relationships" r:embed="rId1"/>
        <a:stretch>
          <a:fillRect/>
        </a:stretch>
      </xdr:blipFill>
      <xdr:spPr>
        <a:xfrm>
          <a:off x="0" y="1981200"/>
          <a:ext cx="17795183" cy="33246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14</xdr:col>
      <xdr:colOff>655390</xdr:colOff>
      <xdr:row>23</xdr:row>
      <xdr:rowOff>76617</xdr:rowOff>
    </xdr:to>
    <xdr:pic>
      <xdr:nvPicPr>
        <xdr:cNvPr id="2" name="Imagem 1">
          <a:extLst>
            <a:ext uri="{FF2B5EF4-FFF2-40B4-BE49-F238E27FC236}">
              <a16:creationId xmlns:a16="http://schemas.microsoft.com/office/drawing/2014/main" id="{61DA0B23-BC10-E7DD-D069-C4862E37DD09}"/>
            </a:ext>
          </a:extLst>
        </xdr:cNvPr>
        <xdr:cNvPicPr>
          <a:picLocks noChangeAspect="1"/>
        </xdr:cNvPicPr>
      </xdr:nvPicPr>
      <xdr:blipFill>
        <a:blip xmlns:r="http://schemas.openxmlformats.org/officeDocument/2006/relationships" r:embed="rId1"/>
        <a:stretch>
          <a:fillRect/>
        </a:stretch>
      </xdr:blipFill>
      <xdr:spPr>
        <a:xfrm>
          <a:off x="0" y="2266950"/>
          <a:ext cx="9599365" cy="29912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11</xdr:col>
      <xdr:colOff>448695</xdr:colOff>
      <xdr:row>20</xdr:row>
      <xdr:rowOff>47967</xdr:rowOff>
    </xdr:to>
    <xdr:pic>
      <xdr:nvPicPr>
        <xdr:cNvPr id="2" name="Imagem 1">
          <a:extLst>
            <a:ext uri="{FF2B5EF4-FFF2-40B4-BE49-F238E27FC236}">
              <a16:creationId xmlns:a16="http://schemas.microsoft.com/office/drawing/2014/main" id="{6E56CAAB-A9CF-6FB4-293E-589283D99495}"/>
            </a:ext>
          </a:extLst>
        </xdr:cNvPr>
        <xdr:cNvPicPr>
          <a:picLocks noChangeAspect="1"/>
        </xdr:cNvPicPr>
      </xdr:nvPicPr>
      <xdr:blipFill>
        <a:blip xmlns:r="http://schemas.openxmlformats.org/officeDocument/2006/relationships" r:embed="rId1"/>
        <a:stretch>
          <a:fillRect/>
        </a:stretch>
      </xdr:blipFill>
      <xdr:spPr>
        <a:xfrm>
          <a:off x="0" y="2381250"/>
          <a:ext cx="7306695" cy="24482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25</xdr:col>
      <xdr:colOff>116818</xdr:colOff>
      <xdr:row>41</xdr:row>
      <xdr:rowOff>143816</xdr:rowOff>
    </xdr:to>
    <xdr:pic>
      <xdr:nvPicPr>
        <xdr:cNvPr id="2" name="Imagem 1">
          <a:extLst>
            <a:ext uri="{FF2B5EF4-FFF2-40B4-BE49-F238E27FC236}">
              <a16:creationId xmlns:a16="http://schemas.microsoft.com/office/drawing/2014/main" id="{B42DA1CF-5AAA-2C3C-0E6D-C84527CBDB48}"/>
            </a:ext>
          </a:extLst>
        </xdr:cNvPr>
        <xdr:cNvPicPr>
          <a:picLocks noChangeAspect="1"/>
        </xdr:cNvPicPr>
      </xdr:nvPicPr>
      <xdr:blipFill>
        <a:blip xmlns:r="http://schemas.openxmlformats.org/officeDocument/2006/relationships" r:embed="rId1"/>
        <a:stretch>
          <a:fillRect/>
        </a:stretch>
      </xdr:blipFill>
      <xdr:spPr>
        <a:xfrm>
          <a:off x="0" y="2181225"/>
          <a:ext cx="18042868" cy="6744641"/>
        </a:xfrm>
        <a:prstGeom prst="rect">
          <a:avLst/>
        </a:prstGeom>
      </xdr:spPr>
    </xdr:pic>
    <xdr:clientData/>
  </xdr:twoCellAnchor>
  <xdr:twoCellAnchor editAs="oneCell">
    <xdr:from>
      <xdr:col>0</xdr:col>
      <xdr:colOff>0</xdr:colOff>
      <xdr:row>43</xdr:row>
      <xdr:rowOff>0</xdr:rowOff>
    </xdr:from>
    <xdr:to>
      <xdr:col>24</xdr:col>
      <xdr:colOff>78600</xdr:colOff>
      <xdr:row>54</xdr:row>
      <xdr:rowOff>133676</xdr:rowOff>
    </xdr:to>
    <xdr:pic>
      <xdr:nvPicPr>
        <xdr:cNvPr id="3" name="Imagem 2">
          <a:extLst>
            <a:ext uri="{FF2B5EF4-FFF2-40B4-BE49-F238E27FC236}">
              <a16:creationId xmlns:a16="http://schemas.microsoft.com/office/drawing/2014/main" id="{05D5CC51-441A-3A10-62F5-41EAF9BF9E39}"/>
            </a:ext>
          </a:extLst>
        </xdr:cNvPr>
        <xdr:cNvPicPr>
          <a:picLocks noChangeAspect="1"/>
        </xdr:cNvPicPr>
      </xdr:nvPicPr>
      <xdr:blipFill>
        <a:blip xmlns:r="http://schemas.openxmlformats.org/officeDocument/2006/relationships" r:embed="rId2"/>
        <a:stretch>
          <a:fillRect/>
        </a:stretch>
      </xdr:blipFill>
      <xdr:spPr>
        <a:xfrm>
          <a:off x="0" y="9182100"/>
          <a:ext cx="17195025" cy="23339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18</xdr:col>
      <xdr:colOff>154132</xdr:colOff>
      <xdr:row>18</xdr:row>
      <xdr:rowOff>86016</xdr:rowOff>
    </xdr:to>
    <xdr:pic>
      <xdr:nvPicPr>
        <xdr:cNvPr id="3" name="Imagem 2">
          <a:extLst>
            <a:ext uri="{FF2B5EF4-FFF2-40B4-BE49-F238E27FC236}">
              <a16:creationId xmlns:a16="http://schemas.microsoft.com/office/drawing/2014/main" id="{24606158-9942-C729-994D-BBEBD0943298}"/>
            </a:ext>
          </a:extLst>
        </xdr:cNvPr>
        <xdr:cNvPicPr>
          <a:picLocks noChangeAspect="1"/>
        </xdr:cNvPicPr>
      </xdr:nvPicPr>
      <xdr:blipFill>
        <a:blip xmlns:r="http://schemas.openxmlformats.org/officeDocument/2006/relationships" r:embed="rId1"/>
        <a:stretch>
          <a:fillRect/>
        </a:stretch>
      </xdr:blipFill>
      <xdr:spPr>
        <a:xfrm>
          <a:off x="0" y="1981200"/>
          <a:ext cx="12412807" cy="208626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validator.w3.org/nu/?doc=https%3A%2F%2Ffundoazul.sgeconomia.gov.pt%2F"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opLeftCell="A23" zoomScale="125" zoomScaleNormal="125" workbookViewId="0">
      <selection activeCell="G7" sqref="G7:O7"/>
    </sheetView>
  </sheetViews>
  <sheetFormatPr defaultColWidth="10.625"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2" t="s">
        <v>0</v>
      </c>
      <c r="K1" s="17" t="s">
        <v>1</v>
      </c>
    </row>
    <row r="2" spans="2:17" x14ac:dyDescent="0.25">
      <c r="B2" t="s">
        <v>2</v>
      </c>
      <c r="K2" s="29" t="s">
        <v>3</v>
      </c>
      <c r="L2" s="29"/>
      <c r="M2" s="29"/>
      <c r="N2" s="29"/>
      <c r="O2" s="29"/>
    </row>
    <row r="3" spans="2:17" x14ac:dyDescent="0.25">
      <c r="K3" s="29"/>
      <c r="L3" s="29"/>
      <c r="M3" s="29"/>
      <c r="N3" s="29"/>
      <c r="O3" s="29"/>
    </row>
    <row r="5" spans="2:17" s="10" customFormat="1" ht="21.95" customHeight="1" x14ac:dyDescent="0.25">
      <c r="B5" s="15"/>
      <c r="C5" s="28" t="s">
        <v>4</v>
      </c>
      <c r="D5" s="28"/>
      <c r="E5" s="28"/>
      <c r="F5" s="28"/>
      <c r="G5" s="31" t="s">
        <v>5</v>
      </c>
      <c r="H5" s="31"/>
      <c r="I5" s="31"/>
      <c r="J5" s="31"/>
      <c r="K5" s="31"/>
      <c r="L5" s="31"/>
      <c r="M5" s="31"/>
      <c r="N5" s="31"/>
      <c r="O5" s="31"/>
    </row>
    <row r="6" spans="2:17" s="10" customFormat="1" ht="21.95" customHeight="1" x14ac:dyDescent="0.25">
      <c r="B6" s="15"/>
      <c r="C6" s="28" t="s">
        <v>6</v>
      </c>
      <c r="D6" s="28"/>
      <c r="E6" s="28"/>
      <c r="F6" s="28"/>
      <c r="G6" s="31" t="s">
        <v>7</v>
      </c>
      <c r="H6" s="31"/>
      <c r="I6" s="31"/>
      <c r="J6" s="31"/>
      <c r="K6" s="31"/>
      <c r="L6" s="31"/>
      <c r="M6" s="31"/>
      <c r="N6" s="31"/>
      <c r="O6" s="31"/>
    </row>
    <row r="7" spans="2:17" s="10" customFormat="1" ht="21.95" customHeight="1" x14ac:dyDescent="0.25">
      <c r="B7" s="15"/>
      <c r="C7" s="28" t="s">
        <v>8</v>
      </c>
      <c r="D7" s="28"/>
      <c r="E7" s="28"/>
      <c r="F7" s="28"/>
      <c r="G7" s="31" t="s">
        <v>9</v>
      </c>
      <c r="H7" s="31"/>
      <c r="I7" s="31"/>
      <c r="J7" s="31"/>
      <c r="K7" s="31"/>
      <c r="L7" s="31"/>
      <c r="M7" s="31"/>
      <c r="N7" s="31"/>
      <c r="O7" s="31"/>
    </row>
    <row r="8" spans="2:17" s="10" customFormat="1" ht="21.95" customHeight="1" x14ac:dyDescent="0.25">
      <c r="B8" s="15"/>
      <c r="C8" s="28" t="s">
        <v>10</v>
      </c>
      <c r="D8" s="28"/>
      <c r="E8" s="28"/>
      <c r="F8" s="28"/>
      <c r="G8" s="16">
        <v>45373</v>
      </c>
    </row>
    <row r="10" spans="2:17" s="10" customFormat="1" ht="21.95" customHeight="1" x14ac:dyDescent="0.25">
      <c r="B10" s="9" t="s">
        <v>11</v>
      </c>
      <c r="C10" s="9" t="s">
        <v>12</v>
      </c>
      <c r="D10" s="9" t="s">
        <v>13</v>
      </c>
    </row>
    <row r="11" spans="2:17" s="10" customFormat="1" ht="21.95" customHeight="1" x14ac:dyDescent="0.25">
      <c r="B11" s="11"/>
      <c r="C11" s="12" t="s">
        <v>14</v>
      </c>
      <c r="D11" s="12" t="s">
        <v>14</v>
      </c>
      <c r="E11" s="20" t="s">
        <v>15</v>
      </c>
      <c r="F11" s="21"/>
      <c r="G11" s="21"/>
      <c r="H11" s="21"/>
      <c r="I11" s="21"/>
      <c r="J11" s="21"/>
      <c r="K11" s="21"/>
      <c r="L11" s="21"/>
      <c r="M11" s="21"/>
      <c r="N11" s="21"/>
      <c r="O11" s="21"/>
      <c r="P11" s="21"/>
      <c r="Q11" s="22"/>
    </row>
    <row r="12" spans="2:17" s="10" customFormat="1" ht="21.95" customHeight="1" x14ac:dyDescent="0.25">
      <c r="B12" s="13" t="str">
        <f>IF('1.1'!$B$3="x","x"," ")</f>
        <v>x</v>
      </c>
      <c r="C12" s="13" t="str">
        <f>IF('1.1'!$C$3="x","x"," ")</f>
        <v xml:space="preserve"> </v>
      </c>
      <c r="D12" s="13" t="str">
        <f>IF('1.1'!$D$3="x", "x", " ")</f>
        <v xml:space="preserve"> </v>
      </c>
      <c r="F12" s="23" t="s">
        <v>16</v>
      </c>
      <c r="G12" s="23"/>
      <c r="H12" s="23"/>
      <c r="I12" s="23"/>
      <c r="J12" s="23"/>
      <c r="K12" s="23"/>
      <c r="L12" s="23"/>
      <c r="M12" s="23"/>
      <c r="N12" s="23"/>
      <c r="O12" s="23"/>
      <c r="P12" s="23"/>
      <c r="Q12" s="23"/>
    </row>
    <row r="13" spans="2:17" s="10" customFormat="1" ht="21.95" customHeight="1" x14ac:dyDescent="0.25">
      <c r="B13" s="13" t="str">
        <f>IF('1.2'!$B$3="x","x"," ")</f>
        <v>x</v>
      </c>
      <c r="C13" s="13" t="str">
        <f>IF('1.2'!$C$3="x","x"," ")</f>
        <v xml:space="preserve"> </v>
      </c>
      <c r="D13" s="13" t="str">
        <f>IF('1.2'!$D$3="x", "x", " ")</f>
        <v xml:space="preserve"> </v>
      </c>
      <c r="F13" s="24" t="s">
        <v>17</v>
      </c>
      <c r="G13" s="24"/>
      <c r="H13" s="24"/>
      <c r="I13" s="24"/>
      <c r="J13" s="24"/>
      <c r="K13" s="24"/>
      <c r="L13" s="24"/>
      <c r="M13" s="24"/>
      <c r="N13" s="24"/>
      <c r="O13" s="24"/>
      <c r="P13" s="24"/>
      <c r="Q13" s="24"/>
    </row>
    <row r="14" spans="2:17" s="10" customFormat="1" ht="21.95" customHeight="1" x14ac:dyDescent="0.25">
      <c r="B14" s="13" t="str">
        <f>IF('1.3'!$B$3="x","x"," ")</f>
        <v>x</v>
      </c>
      <c r="C14" s="13" t="str">
        <f>IF('1.3'!$C$3="x","x"," ")</f>
        <v xml:space="preserve"> </v>
      </c>
      <c r="D14" s="13" t="str">
        <f>IF('1.3'!$D$3="x", "x", " ")</f>
        <v xml:space="preserve"> </v>
      </c>
      <c r="F14" s="25" t="s">
        <v>18</v>
      </c>
      <c r="G14" s="25"/>
      <c r="H14" s="25"/>
      <c r="I14" s="25"/>
      <c r="J14" s="25"/>
      <c r="K14" s="25"/>
      <c r="L14" s="25"/>
      <c r="M14" s="25"/>
      <c r="N14" s="25"/>
      <c r="O14" s="25"/>
      <c r="P14" s="25"/>
      <c r="Q14" s="25"/>
    </row>
    <row r="15" spans="2:17" s="10" customFormat="1" ht="21.95" customHeight="1" x14ac:dyDescent="0.25">
      <c r="B15" s="11"/>
      <c r="C15" s="12"/>
      <c r="D15" s="12"/>
      <c r="E15" s="20" t="s">
        <v>19</v>
      </c>
      <c r="F15" s="21"/>
      <c r="G15" s="21"/>
      <c r="H15" s="21"/>
      <c r="I15" s="21"/>
      <c r="J15" s="21"/>
      <c r="K15" s="21"/>
      <c r="L15" s="21"/>
      <c r="M15" s="21"/>
      <c r="N15" s="21"/>
      <c r="O15" s="21"/>
      <c r="P15" s="21"/>
      <c r="Q15" s="22"/>
    </row>
    <row r="16" spans="2:17" s="10" customFormat="1" ht="21.95" customHeight="1" x14ac:dyDescent="0.25">
      <c r="B16" s="13" t="str">
        <f>IF('2.1'!$B$3="x","x"," ")</f>
        <v xml:space="preserve"> </v>
      </c>
      <c r="C16" s="13" t="str">
        <f>IF('2.1'!$C$3="x","x"," ")</f>
        <v>x</v>
      </c>
      <c r="D16" s="13" t="str">
        <f>IF('2.1'!$D$3="x", "x", " ")</f>
        <v xml:space="preserve"> </v>
      </c>
      <c r="F16" s="23" t="s">
        <v>20</v>
      </c>
      <c r="G16" s="23"/>
      <c r="H16" s="23"/>
      <c r="I16" s="23"/>
      <c r="J16" s="23"/>
      <c r="K16" s="23"/>
      <c r="L16" s="23"/>
      <c r="M16" s="23"/>
      <c r="N16" s="23"/>
      <c r="O16" s="23"/>
      <c r="P16" s="23"/>
      <c r="Q16" s="23"/>
    </row>
    <row r="17" spans="2:17" s="10" customFormat="1" ht="21.95" customHeight="1" x14ac:dyDescent="0.25">
      <c r="B17" s="13" t="str">
        <f>IF('2.2'!$B$3="x","x"," ")</f>
        <v xml:space="preserve"> </v>
      </c>
      <c r="C17" s="13" t="str">
        <f>IF('2.2'!$C$3="x","x"," ")</f>
        <v>x</v>
      </c>
      <c r="D17" s="13" t="str">
        <f>IF('2.2'!$D$3="x", "x", " ")</f>
        <v xml:space="preserve"> </v>
      </c>
      <c r="F17" s="26" t="s">
        <v>21</v>
      </c>
      <c r="G17" s="26"/>
      <c r="H17" s="26"/>
      <c r="I17" s="26"/>
      <c r="J17" s="26"/>
      <c r="K17" s="26"/>
      <c r="L17" s="26"/>
      <c r="M17" s="26"/>
      <c r="N17" s="26"/>
      <c r="O17" s="26"/>
      <c r="P17" s="26"/>
      <c r="Q17" s="26"/>
    </row>
    <row r="18" spans="2:17" s="10" customFormat="1" ht="21.95" customHeight="1" x14ac:dyDescent="0.25">
      <c r="B18" s="11"/>
      <c r="C18" s="12"/>
      <c r="D18" s="12"/>
      <c r="E18" s="20" t="s">
        <v>22</v>
      </c>
      <c r="F18" s="21"/>
      <c r="G18" s="21"/>
      <c r="H18" s="21"/>
      <c r="I18" s="21"/>
      <c r="J18" s="21"/>
      <c r="K18" s="21"/>
      <c r="L18" s="21"/>
      <c r="M18" s="21"/>
      <c r="N18" s="21"/>
      <c r="O18" s="21"/>
      <c r="P18" s="21"/>
      <c r="Q18" s="22"/>
    </row>
    <row r="19" spans="2:17" s="10" customFormat="1" ht="21.95" customHeight="1" x14ac:dyDescent="0.25">
      <c r="B19" s="13" t="str">
        <f>IF('3.1'!$B$3="x","x"," ")</f>
        <v xml:space="preserve"> </v>
      </c>
      <c r="C19" s="13" t="str">
        <f>IF('3.1'!$C$3="x","x"," ")</f>
        <v>x</v>
      </c>
      <c r="D19" s="13" t="str">
        <f>IF('3.1'!$D$3="x", "x", " ")</f>
        <v xml:space="preserve"> </v>
      </c>
      <c r="F19" s="23" t="s">
        <v>23</v>
      </c>
      <c r="G19" s="23"/>
      <c r="H19" s="23"/>
      <c r="I19" s="23"/>
      <c r="J19" s="23"/>
      <c r="K19" s="23"/>
      <c r="L19" s="23"/>
      <c r="M19" s="23"/>
      <c r="N19" s="23"/>
      <c r="O19" s="23"/>
      <c r="P19" s="23"/>
      <c r="Q19" s="23"/>
    </row>
    <row r="20" spans="2:17" s="10" customFormat="1" ht="21.95" customHeight="1" x14ac:dyDescent="0.25">
      <c r="B20" s="13" t="str">
        <f>IF('3.2'!$B$3="x","x"," ")</f>
        <v xml:space="preserve"> </v>
      </c>
      <c r="C20" s="13" t="str">
        <f>IF('3.2'!$C$3="x","x"," ")</f>
        <v>x</v>
      </c>
      <c r="D20" s="13" t="str">
        <f>IF('3.2'!$D$3="x", "x", " ")</f>
        <v xml:space="preserve"> </v>
      </c>
      <c r="F20" s="26" t="s">
        <v>24</v>
      </c>
      <c r="G20" s="26"/>
      <c r="H20" s="26"/>
      <c r="I20" s="26"/>
      <c r="J20" s="26"/>
      <c r="K20" s="26"/>
      <c r="L20" s="26"/>
      <c r="M20" s="26"/>
    </row>
    <row r="21" spans="2:17" s="10" customFormat="1" ht="21.95" customHeight="1" x14ac:dyDescent="0.25">
      <c r="B21" s="11"/>
      <c r="C21" s="12"/>
      <c r="D21" s="12"/>
      <c r="E21" s="20" t="s">
        <v>25</v>
      </c>
      <c r="F21" s="21"/>
      <c r="G21" s="21"/>
      <c r="H21" s="21"/>
      <c r="I21" s="21"/>
      <c r="J21" s="21"/>
      <c r="K21" s="21"/>
      <c r="L21" s="21"/>
      <c r="M21" s="21"/>
      <c r="N21" s="21"/>
      <c r="O21" s="21"/>
      <c r="P21" s="21"/>
      <c r="Q21" s="22"/>
    </row>
    <row r="22" spans="2:17" s="10" customFormat="1" ht="21.95" customHeight="1" x14ac:dyDescent="0.25">
      <c r="B22" s="13" t="str">
        <f>IF('4.1'!$B$3="x","x"," ")</f>
        <v>x</v>
      </c>
      <c r="C22" s="13" t="str">
        <f>IF('4.1'!$C$3="x","x"," ")</f>
        <v xml:space="preserve"> </v>
      </c>
      <c r="D22" s="13" t="str">
        <f>IF('4.1'!$D$3="x", "x", " ")</f>
        <v xml:space="preserve"> </v>
      </c>
      <c r="F22" s="26" t="s">
        <v>26</v>
      </c>
      <c r="G22" s="26"/>
      <c r="H22" s="26"/>
      <c r="I22" s="26"/>
      <c r="J22" s="26"/>
      <c r="K22" s="26"/>
      <c r="L22" s="26"/>
      <c r="M22" s="26"/>
    </row>
    <row r="23" spans="2:17" s="10" customFormat="1" ht="21.95" customHeight="1" x14ac:dyDescent="0.25">
      <c r="B23" s="14" t="str">
        <f>IF('4.2'!$B$3="x","x"," ")</f>
        <v>x</v>
      </c>
      <c r="C23" s="14" t="str">
        <f>IF('4.2'!$C$3="x","x"," ")</f>
        <v xml:space="preserve"> </v>
      </c>
      <c r="D23" s="14" t="str">
        <f>IF('4.2'!$D$3="x", "x", " ")</f>
        <v xml:space="preserve"> </v>
      </c>
      <c r="F23" s="24" t="s">
        <v>27</v>
      </c>
      <c r="G23" s="24"/>
      <c r="H23" s="24"/>
      <c r="I23" s="24"/>
      <c r="J23" s="24"/>
      <c r="K23" s="24"/>
      <c r="L23" s="24"/>
      <c r="M23" s="24"/>
      <c r="N23" s="24"/>
      <c r="O23" s="24"/>
      <c r="P23" s="24"/>
      <c r="Q23" s="24"/>
    </row>
    <row r="24" spans="2:17" s="10" customFormat="1" ht="21.95" customHeight="1" x14ac:dyDescent="0.25">
      <c r="B24" s="14" t="str">
        <f>IF('4.3'!$B$3="x","x"," ")</f>
        <v xml:space="preserve"> </v>
      </c>
      <c r="C24" s="14" t="str">
        <f>IF('4.3'!$C$3="x","x"," ")</f>
        <v>x</v>
      </c>
      <c r="D24" s="14" t="str">
        <f>IF('4.3'!$D$3="x", "x", " ")</f>
        <v xml:space="preserve"> </v>
      </c>
      <c r="F24" s="25" t="s">
        <v>28</v>
      </c>
      <c r="G24" s="25"/>
      <c r="H24" s="25"/>
      <c r="I24" s="25"/>
      <c r="J24" s="25"/>
      <c r="K24" s="25"/>
      <c r="L24" s="25"/>
      <c r="M24" s="25"/>
      <c r="N24" s="25"/>
      <c r="O24" s="25"/>
      <c r="P24" s="25"/>
      <c r="Q24" s="25"/>
    </row>
    <row r="25" spans="2:17" s="10" customFormat="1" ht="21.95" customHeight="1" x14ac:dyDescent="0.25">
      <c r="B25" s="11"/>
      <c r="C25" s="12"/>
      <c r="D25" s="12"/>
      <c r="E25" s="20" t="s">
        <v>29</v>
      </c>
      <c r="F25" s="21"/>
      <c r="G25" s="21"/>
      <c r="H25" s="21"/>
      <c r="I25" s="21"/>
      <c r="J25" s="21"/>
      <c r="K25" s="21"/>
      <c r="L25" s="21"/>
      <c r="M25" s="21"/>
      <c r="N25" s="21"/>
      <c r="O25" s="21"/>
      <c r="P25" s="21"/>
      <c r="Q25" s="22"/>
    </row>
    <row r="26" spans="2:17" s="10" customFormat="1" ht="21.95" customHeight="1" x14ac:dyDescent="0.25">
      <c r="B26" s="13" t="str">
        <f>IF('5.1'!$B$3="x","x"," ")</f>
        <v>x</v>
      </c>
      <c r="C26" s="13" t="str">
        <f>IF('5.1'!$C$3="x","x"," ")</f>
        <v xml:space="preserve"> </v>
      </c>
      <c r="D26" s="13" t="str">
        <f>IF('5.1'!$D$3="x", "x", " ")</f>
        <v xml:space="preserve"> </v>
      </c>
      <c r="F26" s="23" t="s">
        <v>30</v>
      </c>
      <c r="G26" s="23"/>
      <c r="H26" s="23"/>
      <c r="I26" s="23"/>
      <c r="J26" s="23"/>
      <c r="K26" s="23"/>
      <c r="L26" s="23"/>
      <c r="M26" s="23"/>
      <c r="N26" s="23"/>
      <c r="O26" s="23"/>
      <c r="P26" s="23"/>
      <c r="Q26" s="23"/>
    </row>
    <row r="27" spans="2:17" s="10" customFormat="1" ht="21.95" customHeight="1" x14ac:dyDescent="0.25">
      <c r="B27" s="13" t="str">
        <f>IF('5.2'!$B$3="x","x"," ")</f>
        <v xml:space="preserve"> </v>
      </c>
      <c r="C27" s="13" t="str">
        <f>IF('5.2'!$C$3="x","x"," ")</f>
        <v xml:space="preserve"> </v>
      </c>
      <c r="D27" s="13" t="str">
        <f>IF('5.2'!$D$3="x", "x", " ")</f>
        <v>x</v>
      </c>
      <c r="F27" s="24" t="s">
        <v>31</v>
      </c>
      <c r="G27" s="24"/>
      <c r="H27" s="24"/>
      <c r="I27" s="24"/>
      <c r="J27" s="24"/>
      <c r="K27" s="24"/>
      <c r="L27" s="24"/>
      <c r="M27" s="24"/>
      <c r="N27" s="24"/>
      <c r="O27" s="24"/>
      <c r="P27" s="24"/>
      <c r="Q27" s="24"/>
    </row>
    <row r="28" spans="2:17" s="10" customFormat="1" ht="21.95" customHeight="1" x14ac:dyDescent="0.25">
      <c r="B28" s="13" t="str">
        <f>IF('5.3'!$B$3="x","x"," ")</f>
        <v>x</v>
      </c>
      <c r="C28" s="13" t="str">
        <f>IF('5.3'!$C$3="x","x"," ")</f>
        <v xml:space="preserve"> </v>
      </c>
      <c r="D28" s="13" t="str">
        <f>IF('5.3'!$D$3="x", "x", " ")</f>
        <v xml:space="preserve"> </v>
      </c>
      <c r="F28" s="25" t="s">
        <v>32</v>
      </c>
      <c r="G28" s="25"/>
      <c r="H28" s="25"/>
      <c r="I28" s="25"/>
      <c r="J28" s="25"/>
      <c r="K28" s="25"/>
      <c r="L28" s="25"/>
      <c r="M28" s="25"/>
      <c r="N28" s="25"/>
      <c r="O28" s="25"/>
      <c r="P28" s="25"/>
      <c r="Q28" s="25"/>
    </row>
    <row r="29" spans="2:17" s="10" customFormat="1" ht="21.95" customHeight="1" x14ac:dyDescent="0.25">
      <c r="B29" s="11"/>
      <c r="C29" s="12"/>
      <c r="D29" s="12"/>
      <c r="E29" s="21" t="s">
        <v>33</v>
      </c>
      <c r="F29" s="21"/>
      <c r="G29" s="21"/>
      <c r="H29" s="21"/>
      <c r="I29" s="21"/>
      <c r="J29" s="21"/>
      <c r="K29" s="21"/>
      <c r="L29" s="21"/>
      <c r="M29" s="21"/>
      <c r="N29" s="21"/>
      <c r="O29" s="21"/>
      <c r="P29" s="21"/>
      <c r="Q29" s="22"/>
    </row>
    <row r="30" spans="2:17" s="10" customFormat="1" ht="21.95" customHeight="1" x14ac:dyDescent="0.25">
      <c r="B30" s="13" t="str">
        <f>IF('6.1'!$B$3="x","x"," ")</f>
        <v>x</v>
      </c>
      <c r="C30" s="13" t="str">
        <f>IF('6.1'!$C$3="x","x"," ")</f>
        <v xml:space="preserve"> </v>
      </c>
      <c r="D30" s="13" t="str">
        <f>IF('6.1'!$D$3="x", "x", " ")</f>
        <v xml:space="preserve"> </v>
      </c>
      <c r="F30" s="23" t="s">
        <v>34</v>
      </c>
      <c r="G30" s="23"/>
      <c r="H30" s="23"/>
      <c r="I30" s="23"/>
      <c r="J30" s="23"/>
      <c r="K30" s="23"/>
      <c r="L30" s="23"/>
      <c r="M30" s="23"/>
      <c r="N30" s="23"/>
      <c r="O30" s="23"/>
      <c r="P30" s="23"/>
      <c r="Q30" s="23"/>
    </row>
    <row r="31" spans="2:17" s="10" customFormat="1" ht="21.95" customHeight="1" x14ac:dyDescent="0.25">
      <c r="B31" s="13" t="str">
        <f>IF('6.2'!$B$3="x","x"," ")</f>
        <v>x</v>
      </c>
      <c r="C31" s="13" t="str">
        <f>IF('6.2'!$C$3="x","x"," ")</f>
        <v xml:space="preserve"> </v>
      </c>
      <c r="D31" s="13" t="str">
        <f>IF('6.2'!$D$3="x", "x", " ")</f>
        <v xml:space="preserve"> </v>
      </c>
      <c r="F31" s="25" t="s">
        <v>35</v>
      </c>
      <c r="G31" s="25"/>
      <c r="H31" s="25"/>
      <c r="I31" s="25"/>
      <c r="J31" s="25"/>
      <c r="K31" s="25"/>
      <c r="L31" s="25"/>
      <c r="M31" s="25"/>
      <c r="N31" s="25"/>
      <c r="O31" s="25"/>
      <c r="P31" s="25"/>
      <c r="Q31" s="25"/>
    </row>
    <row r="32" spans="2:17" s="10" customFormat="1" ht="21.95" customHeight="1" x14ac:dyDescent="0.25">
      <c r="B32" s="11"/>
      <c r="C32" s="12"/>
      <c r="D32" s="12"/>
      <c r="E32" s="21" t="s">
        <v>36</v>
      </c>
      <c r="F32" s="21"/>
      <c r="G32" s="21"/>
      <c r="H32" s="21"/>
      <c r="I32" s="21"/>
      <c r="J32" s="21"/>
      <c r="K32" s="21"/>
      <c r="L32" s="21"/>
      <c r="M32" s="21"/>
      <c r="N32" s="21"/>
      <c r="O32" s="21"/>
      <c r="P32" s="21"/>
      <c r="Q32" s="22"/>
    </row>
    <row r="33" spans="2:17" s="10" customFormat="1" ht="21.95" customHeight="1" x14ac:dyDescent="0.25">
      <c r="B33" s="13" t="str">
        <f>IF('7.1'!$B$3="x","x"," ")</f>
        <v xml:space="preserve"> </v>
      </c>
      <c r="C33" s="13" t="str">
        <f>IF('7.1'!$C$3="x","x"," ")</f>
        <v xml:space="preserve"> </v>
      </c>
      <c r="D33" s="13" t="str">
        <f>IF('7.1'!$D$3="x", "x", " ")</f>
        <v>x</v>
      </c>
      <c r="F33" s="23" t="s">
        <v>37</v>
      </c>
      <c r="G33" s="23"/>
      <c r="H33" s="23"/>
      <c r="I33" s="23"/>
      <c r="J33" s="23"/>
      <c r="K33" s="23"/>
      <c r="L33" s="23"/>
      <c r="M33" s="23"/>
      <c r="N33" s="23"/>
      <c r="O33" s="23"/>
      <c r="P33" s="23"/>
      <c r="Q33" s="23"/>
    </row>
    <row r="34" spans="2:17" s="10" customFormat="1" ht="21.95" customHeight="1" x14ac:dyDescent="0.25">
      <c r="B34" s="13" t="str">
        <f>IF('7.2'!$B$3="x","x"," ")</f>
        <v xml:space="preserve"> </v>
      </c>
      <c r="C34" s="13" t="str">
        <f>IF('7.2'!$C$3="x","x"," ")</f>
        <v xml:space="preserve"> </v>
      </c>
      <c r="D34" s="13" t="str">
        <f>IF('7.2'!$D$3="x", "x", " ")</f>
        <v>x</v>
      </c>
      <c r="F34" s="24" t="s">
        <v>38</v>
      </c>
      <c r="G34" s="24"/>
      <c r="H34" s="24"/>
      <c r="I34" s="24"/>
      <c r="J34" s="24"/>
      <c r="K34" s="24"/>
      <c r="L34" s="24"/>
      <c r="M34" s="24"/>
      <c r="N34" s="24"/>
      <c r="O34" s="24"/>
      <c r="P34" s="24"/>
      <c r="Q34" s="24"/>
    </row>
    <row r="35" spans="2:17" s="10" customFormat="1" ht="21.95" customHeight="1" x14ac:dyDescent="0.25">
      <c r="B35" s="11"/>
      <c r="C35" s="12"/>
      <c r="D35" s="12"/>
      <c r="E35" s="20" t="s">
        <v>39</v>
      </c>
      <c r="F35" s="21"/>
      <c r="G35" s="21"/>
      <c r="H35" s="21"/>
      <c r="I35" s="21"/>
      <c r="J35" s="21"/>
      <c r="K35" s="21"/>
      <c r="L35" s="21"/>
      <c r="M35" s="21"/>
      <c r="N35" s="21"/>
      <c r="O35" s="21"/>
      <c r="P35" s="21"/>
      <c r="Q35" s="22"/>
    </row>
    <row r="36" spans="2:17" s="10" customFormat="1" ht="21.95" customHeight="1" x14ac:dyDescent="0.25">
      <c r="B36" s="13" t="str">
        <f>IF('8.1'!$B$3="x","x"," ")</f>
        <v>x</v>
      </c>
      <c r="C36" s="13" t="str">
        <f>IF('8.1'!$C$3="x","x"," ")</f>
        <v xml:space="preserve"> </v>
      </c>
      <c r="D36" s="13" t="str">
        <f>IF('8.1'!$D$3="x", "x", " ")</f>
        <v xml:space="preserve"> </v>
      </c>
      <c r="F36" s="23" t="s">
        <v>40</v>
      </c>
      <c r="G36" s="23"/>
      <c r="H36" s="23"/>
      <c r="I36" s="23"/>
      <c r="J36" s="23"/>
      <c r="K36" s="23"/>
      <c r="L36" s="23"/>
      <c r="M36" s="23"/>
      <c r="N36" s="23"/>
      <c r="O36" s="23"/>
      <c r="P36" s="23"/>
      <c r="Q36" s="23"/>
    </row>
    <row r="37" spans="2:17" s="10" customFormat="1" ht="21.95" customHeight="1" x14ac:dyDescent="0.25">
      <c r="B37" s="13" t="str">
        <f>IF('8.2'!$B$3="x","x"," ")</f>
        <v>x</v>
      </c>
      <c r="C37" s="13" t="str">
        <f>IF('8.2'!$C$3="x","x"," ")</f>
        <v xml:space="preserve"> </v>
      </c>
      <c r="D37" s="13" t="str">
        <f>IF('8.2'!$D$3="x", "x", " ")</f>
        <v xml:space="preserve"> </v>
      </c>
      <c r="F37" s="24" t="s">
        <v>41</v>
      </c>
      <c r="G37" s="24"/>
      <c r="H37" s="24"/>
      <c r="I37" s="24"/>
      <c r="J37" s="24"/>
      <c r="K37" s="24"/>
      <c r="L37" s="24"/>
      <c r="M37" s="24"/>
      <c r="N37" s="24"/>
      <c r="O37" s="24"/>
      <c r="P37" s="24"/>
      <c r="Q37" s="24"/>
    </row>
    <row r="38" spans="2:17" s="10" customFormat="1" ht="21.95" customHeight="1" x14ac:dyDescent="0.25">
      <c r="B38" s="13" t="str">
        <f>IF('8.3'!$B$3="x","x"," ")</f>
        <v>x</v>
      </c>
      <c r="C38" s="13" t="str">
        <f>IF('8.3'!$C$3="x","x"," ")</f>
        <v xml:space="preserve"> </v>
      </c>
      <c r="D38" s="13" t="str">
        <f>IF('8.3'!$D$3="x", "x", " ")</f>
        <v xml:space="preserve"> </v>
      </c>
      <c r="F38" s="24" t="s">
        <v>42</v>
      </c>
      <c r="G38" s="24"/>
      <c r="H38" s="24"/>
      <c r="I38" s="24"/>
      <c r="J38" s="24"/>
      <c r="K38" s="24"/>
      <c r="L38" s="24"/>
      <c r="M38" s="24"/>
      <c r="N38" s="24"/>
      <c r="O38" s="24"/>
      <c r="P38" s="24"/>
      <c r="Q38" s="24"/>
    </row>
    <row r="39" spans="2:17" s="10" customFormat="1" ht="21.95" customHeight="1" x14ac:dyDescent="0.25">
      <c r="B39" s="13" t="str">
        <f>IF('8.4'!$B$3="x","x"," ")</f>
        <v>x</v>
      </c>
      <c r="C39" s="13" t="str">
        <f>IF('8.4'!$C$3="x","x"," ")</f>
        <v xml:space="preserve"> </v>
      </c>
      <c r="D39" s="13" t="str">
        <f>IF('8.4'!$D$3="x", "x", " ")</f>
        <v xml:space="preserve"> </v>
      </c>
      <c r="F39" s="24" t="s">
        <v>43</v>
      </c>
      <c r="G39" s="24"/>
      <c r="H39" s="24"/>
      <c r="I39" s="24"/>
      <c r="J39" s="24"/>
      <c r="K39" s="24"/>
      <c r="L39" s="24"/>
      <c r="M39" s="24"/>
      <c r="N39" s="24"/>
      <c r="O39" s="24"/>
      <c r="P39" s="24"/>
      <c r="Q39" s="24"/>
    </row>
    <row r="40" spans="2:17" s="10" customFormat="1" ht="21.95" customHeight="1" x14ac:dyDescent="0.25">
      <c r="B40" s="13" t="str">
        <f>IF('8.5'!$B$3="x","x"," ")</f>
        <v>x</v>
      </c>
      <c r="C40" s="13" t="str">
        <f>IF('8.5'!$C$3="x","x"," ")</f>
        <v xml:space="preserve"> </v>
      </c>
      <c r="D40" s="13" t="str">
        <f>IF('8.5'!$D$3="x", "x", " ")</f>
        <v xml:space="preserve"> </v>
      </c>
      <c r="F40" s="25" t="s">
        <v>44</v>
      </c>
      <c r="G40" s="25"/>
      <c r="H40" s="25"/>
      <c r="I40" s="25"/>
      <c r="J40" s="25"/>
      <c r="K40" s="25"/>
      <c r="L40" s="25"/>
      <c r="M40" s="25"/>
      <c r="N40" s="25"/>
      <c r="O40" s="25"/>
      <c r="P40" s="25"/>
      <c r="Q40" s="25"/>
    </row>
    <row r="41" spans="2:17" s="10" customFormat="1" ht="21.95" customHeight="1" x14ac:dyDescent="0.25">
      <c r="B41" s="11"/>
      <c r="C41" s="12"/>
      <c r="D41" s="12"/>
      <c r="E41" s="20" t="s">
        <v>45</v>
      </c>
      <c r="F41" s="21"/>
      <c r="G41" s="21"/>
      <c r="H41" s="21"/>
      <c r="I41" s="21"/>
      <c r="J41" s="21"/>
      <c r="K41" s="21"/>
      <c r="L41" s="21"/>
      <c r="M41" s="21"/>
      <c r="N41" s="21"/>
      <c r="O41" s="21"/>
      <c r="P41" s="21"/>
      <c r="Q41" s="22"/>
    </row>
    <row r="42" spans="2:17" s="10" customFormat="1" ht="21.95" customHeight="1" x14ac:dyDescent="0.25">
      <c r="B42" s="13" t="str">
        <f>IF('9.1'!$B$3="x","x"," ")</f>
        <v xml:space="preserve"> </v>
      </c>
      <c r="C42" s="13" t="str">
        <f>IF('9.1'!$C$3="x","x"," ")</f>
        <v>x</v>
      </c>
      <c r="D42" s="13" t="str">
        <f>IF('9.1'!$D$3="x", "x", " ")</f>
        <v xml:space="preserve"> </v>
      </c>
      <c r="F42" s="30" t="s">
        <v>46</v>
      </c>
      <c r="G42" s="30"/>
      <c r="H42" s="30"/>
      <c r="I42" s="30"/>
      <c r="J42" s="30"/>
      <c r="K42" s="30"/>
      <c r="L42" s="30"/>
      <c r="M42" s="30"/>
      <c r="N42" s="30"/>
      <c r="O42" s="30"/>
      <c r="P42" s="30"/>
      <c r="Q42" s="30"/>
    </row>
    <row r="43" spans="2:17" s="10" customFormat="1" ht="21.95" customHeight="1" x14ac:dyDescent="0.25">
      <c r="B43" s="11"/>
      <c r="C43" s="12"/>
      <c r="D43" s="12"/>
      <c r="E43" s="20" t="s">
        <v>47</v>
      </c>
      <c r="F43" s="21"/>
      <c r="G43" s="21"/>
      <c r="H43" s="21"/>
      <c r="I43" s="21"/>
      <c r="J43" s="21"/>
      <c r="K43" s="21"/>
      <c r="L43" s="21"/>
      <c r="M43" s="21"/>
      <c r="N43" s="21"/>
      <c r="O43" s="21"/>
      <c r="P43" s="21"/>
      <c r="Q43" s="22"/>
    </row>
    <row r="44" spans="2:17" s="10" customFormat="1" ht="21.95" customHeight="1" x14ac:dyDescent="0.25">
      <c r="B44" s="13" t="str">
        <f>IF('10.1'!$B$3="x","x"," ")</f>
        <v>x</v>
      </c>
      <c r="C44" s="13" t="str">
        <f>IF('10.1'!$C$3="x","x"," ")</f>
        <v xml:space="preserve"> </v>
      </c>
      <c r="D44" s="13" t="str">
        <f>IF('10.1'!$D$3="x", "x", " ")</f>
        <v xml:space="preserve"> </v>
      </c>
      <c r="F44" s="23" t="s">
        <v>48</v>
      </c>
      <c r="G44" s="23"/>
      <c r="H44" s="23"/>
      <c r="I44" s="23"/>
      <c r="J44" s="23"/>
      <c r="K44" s="23"/>
      <c r="L44" s="23"/>
      <c r="M44" s="23"/>
      <c r="N44" s="23"/>
      <c r="O44" s="23"/>
      <c r="P44" s="23"/>
      <c r="Q44" s="23"/>
    </row>
    <row r="48" spans="2:17" ht="33.75" x14ac:dyDescent="0.5">
      <c r="F48" s="2" t="s">
        <v>49</v>
      </c>
    </row>
    <row r="49" spans="6:11" x14ac:dyDescent="0.25">
      <c r="F49" s="27" t="s">
        <v>50</v>
      </c>
      <c r="G49" s="27"/>
      <c r="H49">
        <f>COUNTIF(D12:D44,"x")</f>
        <v>3</v>
      </c>
    </row>
    <row r="50" spans="6:11" x14ac:dyDescent="0.25">
      <c r="F50" s="27" t="s">
        <v>51</v>
      </c>
      <c r="G50" s="27"/>
      <c r="H50">
        <v>24</v>
      </c>
    </row>
    <row r="51" spans="6:11" ht="31.5" x14ac:dyDescent="0.5">
      <c r="H51" s="3">
        <f>COUNTIF($B$12:$B$44,"x")/(H50-COUNTIF($D$12:$D$44,"x"))</f>
        <v>0.7142857142857143</v>
      </c>
    </row>
    <row r="53" spans="6:11" x14ac:dyDescent="0.25">
      <c r="F53" t="s">
        <v>52</v>
      </c>
    </row>
    <row r="55" spans="6:11" x14ac:dyDescent="0.25">
      <c r="G55" s="19" t="s">
        <v>53</v>
      </c>
      <c r="H55" s="19"/>
      <c r="I55" s="19"/>
      <c r="J55" s="19"/>
      <c r="K55" s="19"/>
    </row>
    <row r="56" spans="6:11" x14ac:dyDescent="0.25">
      <c r="G56" s="19"/>
      <c r="H56" s="19"/>
      <c r="I56" s="19"/>
      <c r="J56" s="19"/>
      <c r="K56" s="19"/>
    </row>
    <row r="57" spans="6:11" x14ac:dyDescent="0.25">
      <c r="G57" s="19"/>
      <c r="H57" s="19"/>
      <c r="I57" s="19"/>
      <c r="J57" s="19"/>
      <c r="K57" s="19"/>
    </row>
    <row r="58" spans="6:11" x14ac:dyDescent="0.25">
      <c r="G58" s="19"/>
      <c r="H58" s="19"/>
      <c r="I58" s="19"/>
      <c r="J58" s="19"/>
      <c r="K58" s="19"/>
    </row>
    <row r="59" spans="6:11" x14ac:dyDescent="0.25">
      <c r="G59" s="19"/>
      <c r="H59" s="19"/>
      <c r="I59" s="19"/>
      <c r="J59" s="19"/>
      <c r="K59" s="19"/>
    </row>
    <row r="60" spans="6:11" x14ac:dyDescent="0.25">
      <c r="G60" s="19"/>
      <c r="H60" s="19"/>
      <c r="I60" s="19"/>
      <c r="J60" s="19"/>
      <c r="K60" s="19"/>
    </row>
    <row r="61" spans="6:11" x14ac:dyDescent="0.25">
      <c r="G61" s="19"/>
      <c r="H61" s="19"/>
      <c r="I61" s="19"/>
      <c r="J61" s="19"/>
      <c r="K61" s="19"/>
    </row>
    <row r="62" spans="6:11" x14ac:dyDescent="0.25">
      <c r="G62" s="19"/>
      <c r="H62" s="19"/>
      <c r="I62" s="19"/>
      <c r="J62" s="19"/>
      <c r="K62" s="19"/>
    </row>
    <row r="63" spans="6:11" x14ac:dyDescent="0.25">
      <c r="G63" s="19"/>
      <c r="H63" s="19"/>
      <c r="I63" s="19"/>
      <c r="J63" s="19"/>
      <c r="K63" s="19"/>
    </row>
    <row r="64" spans="6:11" x14ac:dyDescent="0.25">
      <c r="G64" s="19"/>
      <c r="H64" s="19"/>
      <c r="I64" s="19"/>
      <c r="J64" s="19"/>
      <c r="K64" s="19"/>
    </row>
    <row r="65" spans="7:11" x14ac:dyDescent="0.25">
      <c r="G65" s="19"/>
      <c r="H65" s="19"/>
      <c r="I65" s="19"/>
      <c r="J65" s="19"/>
      <c r="K65" s="19"/>
    </row>
    <row r="66" spans="7:11" x14ac:dyDescent="0.25">
      <c r="G66" s="19"/>
      <c r="H66" s="19"/>
      <c r="I66" s="19"/>
      <c r="J66" s="19"/>
      <c r="K66" s="19"/>
    </row>
    <row r="67" spans="7:11" x14ac:dyDescent="0.25">
      <c r="G67" s="19"/>
      <c r="H67" s="19"/>
      <c r="I67" s="19"/>
      <c r="J67" s="19"/>
      <c r="K67" s="19"/>
    </row>
    <row r="68" spans="7:11" x14ac:dyDescent="0.25">
      <c r="G68" s="19"/>
      <c r="H68" s="19"/>
      <c r="I68" s="19"/>
      <c r="J68" s="19"/>
      <c r="K68" s="19"/>
    </row>
    <row r="69" spans="7:11" x14ac:dyDescent="0.25">
      <c r="G69" s="19"/>
      <c r="H69" s="19"/>
      <c r="I69" s="19"/>
      <c r="J69" s="19"/>
      <c r="K69" s="19"/>
    </row>
    <row r="70" spans="7:11" x14ac:dyDescent="0.25">
      <c r="G70" s="19"/>
      <c r="H70" s="19"/>
      <c r="I70" s="19"/>
      <c r="J70" s="19"/>
      <c r="K70" s="19"/>
    </row>
    <row r="71" spans="7:11" x14ac:dyDescent="0.25">
      <c r="G71" s="19"/>
      <c r="H71" s="19"/>
      <c r="I71" s="19"/>
      <c r="J71" s="19"/>
      <c r="K71" s="19"/>
    </row>
    <row r="72" spans="7:11" x14ac:dyDescent="0.25">
      <c r="G72" s="19"/>
      <c r="H72" s="19"/>
      <c r="I72" s="19"/>
      <c r="J72" s="19"/>
      <c r="K72" s="19"/>
    </row>
    <row r="73" spans="7:11" x14ac:dyDescent="0.25">
      <c r="G73" s="19"/>
      <c r="H73" s="19"/>
      <c r="I73" s="19"/>
      <c r="J73" s="19"/>
      <c r="K73" s="19"/>
    </row>
    <row r="74" spans="7:11" x14ac:dyDescent="0.25">
      <c r="G74" s="19"/>
      <c r="H74" s="19"/>
      <c r="I74" s="19"/>
      <c r="J74" s="19"/>
      <c r="K74" s="19"/>
    </row>
    <row r="75" spans="7:11" x14ac:dyDescent="0.25">
      <c r="G75" s="19"/>
      <c r="H75" s="19"/>
      <c r="I75" s="19"/>
      <c r="J75" s="19"/>
      <c r="K75" s="19"/>
    </row>
    <row r="76" spans="7:11" x14ac:dyDescent="0.25">
      <c r="G76" s="19"/>
      <c r="H76" s="19"/>
      <c r="I76" s="19"/>
      <c r="J76" s="19"/>
      <c r="K76" s="19"/>
    </row>
    <row r="77" spans="7:11" x14ac:dyDescent="0.25">
      <c r="G77" s="19"/>
      <c r="H77" s="19"/>
      <c r="I77" s="19"/>
      <c r="J77" s="19"/>
      <c r="K77" s="19"/>
    </row>
    <row r="78" spans="7:11" x14ac:dyDescent="0.25">
      <c r="G78" s="19"/>
      <c r="H78" s="19"/>
      <c r="I78" s="19"/>
      <c r="J78" s="19"/>
      <c r="K78" s="19"/>
    </row>
    <row r="79" spans="7:11" x14ac:dyDescent="0.25">
      <c r="G79" s="19"/>
      <c r="H79" s="19"/>
      <c r="I79" s="19"/>
      <c r="J79" s="19"/>
      <c r="K79" s="19"/>
    </row>
    <row r="80" spans="7:11" x14ac:dyDescent="0.25">
      <c r="G80" s="19"/>
      <c r="H80" s="19"/>
      <c r="I80" s="19"/>
      <c r="J80" s="19"/>
      <c r="K80" s="19"/>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8"/>
  <sheetViews>
    <sheetView workbookViewId="0">
      <selection activeCell="T16" sqref="T16"/>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2" t="s">
        <v>54</v>
      </c>
      <c r="B1" s="32"/>
      <c r="C1" s="32"/>
      <c r="D1" s="1"/>
      <c r="E1"/>
      <c r="F1" s="7" t="s">
        <v>73</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t="s">
        <v>55</v>
      </c>
      <c r="C3" s="6" t="s">
        <v>14</v>
      </c>
      <c r="D3" s="6"/>
      <c r="E3"/>
      <c r="F3" s="8" t="s">
        <v>27</v>
      </c>
      <c r="G3"/>
      <c r="H3"/>
      <c r="I3"/>
      <c r="J3"/>
      <c r="K3"/>
      <c r="L3"/>
      <c r="M3"/>
      <c r="N3"/>
      <c r="O3"/>
      <c r="P3"/>
      <c r="Q3"/>
      <c r="R3"/>
    </row>
    <row r="4" spans="1:18" ht="63.95" customHeight="1" x14ac:dyDescent="0.25">
      <c r="A4"/>
      <c r="B4" s="1"/>
      <c r="C4" s="1"/>
      <c r="D4" s="1"/>
      <c r="E4"/>
      <c r="F4" s="19" t="s">
        <v>76</v>
      </c>
      <c r="G4" s="19"/>
      <c r="H4" s="19"/>
      <c r="I4" s="19"/>
      <c r="J4" s="19"/>
      <c r="K4" s="19"/>
      <c r="L4" s="19"/>
      <c r="M4" s="19"/>
      <c r="N4" s="19"/>
      <c r="O4"/>
      <c r="P4"/>
      <c r="Q4"/>
      <c r="R4"/>
    </row>
    <row r="5" spans="1:18" x14ac:dyDescent="0.25">
      <c r="A5"/>
      <c r="B5" s="1"/>
      <c r="C5" s="1"/>
      <c r="D5" s="1"/>
      <c r="E5"/>
      <c r="F5"/>
      <c r="G5"/>
      <c r="H5"/>
      <c r="I5"/>
      <c r="J5"/>
      <c r="K5"/>
      <c r="L5"/>
      <c r="M5"/>
      <c r="N5"/>
      <c r="O5"/>
      <c r="P5"/>
      <c r="Q5"/>
      <c r="R5"/>
    </row>
    <row r="6" spans="1:18" ht="18.75" x14ac:dyDescent="0.3">
      <c r="A6"/>
      <c r="B6" s="8" t="s">
        <v>57</v>
      </c>
      <c r="C6" s="1"/>
      <c r="D6" s="1"/>
      <c r="E6"/>
      <c r="F6"/>
      <c r="G6"/>
      <c r="H6"/>
      <c r="I6"/>
      <c r="J6"/>
      <c r="K6"/>
      <c r="L6"/>
      <c r="M6"/>
      <c r="N6"/>
      <c r="O6"/>
      <c r="P6"/>
      <c r="Q6"/>
      <c r="R6"/>
    </row>
    <row r="7" spans="1:18" x14ac:dyDescent="0.25">
      <c r="J7" s="4" t="s">
        <v>58</v>
      </c>
    </row>
    <row r="8" spans="1:18" x14ac:dyDescent="0.25">
      <c r="J8" s="4" t="s">
        <v>77</v>
      </c>
    </row>
  </sheetData>
  <sheetProtection selectLockedCells="1"/>
  <mergeCells count="2">
    <mergeCell ref="F4:N4"/>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8"/>
  <sheetViews>
    <sheetView topLeftCell="A10" workbookViewId="0">
      <selection activeCell="Q5" sqref="Q5"/>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2" t="s">
        <v>54</v>
      </c>
      <c r="B1" s="32"/>
      <c r="C1" s="32"/>
      <c r="D1" s="1"/>
      <c r="E1"/>
      <c r="F1" s="7" t="s">
        <v>73</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c r="C3" s="6" t="s">
        <v>55</v>
      </c>
      <c r="D3" s="6"/>
      <c r="E3"/>
      <c r="F3" s="8" t="s">
        <v>28</v>
      </c>
      <c r="G3"/>
      <c r="H3"/>
      <c r="I3"/>
      <c r="J3"/>
      <c r="K3"/>
      <c r="L3"/>
      <c r="M3"/>
      <c r="N3"/>
      <c r="O3"/>
      <c r="P3"/>
      <c r="Q3"/>
      <c r="R3"/>
    </row>
    <row r="4" spans="1:18" ht="48" customHeight="1" x14ac:dyDescent="0.25">
      <c r="A4"/>
      <c r="B4" s="1"/>
      <c r="C4" s="1"/>
      <c r="D4" s="1"/>
      <c r="E4"/>
      <c r="F4" s="19" t="s">
        <v>78</v>
      </c>
      <c r="G4" s="19"/>
      <c r="H4" s="19"/>
      <c r="I4" s="19"/>
      <c r="J4" s="19"/>
      <c r="K4" s="19"/>
      <c r="L4" s="19"/>
      <c r="M4" s="19"/>
      <c r="N4" s="19"/>
      <c r="O4"/>
      <c r="P4"/>
      <c r="Q4"/>
      <c r="R4"/>
    </row>
    <row r="5" spans="1:18" x14ac:dyDescent="0.25">
      <c r="A5"/>
      <c r="B5" s="1"/>
      <c r="C5" s="1"/>
      <c r="D5" s="1"/>
      <c r="E5"/>
      <c r="F5"/>
      <c r="G5"/>
      <c r="H5"/>
      <c r="I5"/>
      <c r="J5"/>
      <c r="K5"/>
      <c r="L5"/>
      <c r="M5"/>
      <c r="N5"/>
      <c r="O5"/>
      <c r="P5"/>
      <c r="Q5"/>
      <c r="R5"/>
    </row>
    <row r="6" spans="1:18" ht="18.75" x14ac:dyDescent="0.3">
      <c r="A6"/>
      <c r="B6" s="8" t="s">
        <v>57</v>
      </c>
      <c r="C6" s="1"/>
      <c r="D6" s="1"/>
      <c r="E6"/>
      <c r="F6"/>
      <c r="G6"/>
      <c r="H6"/>
      <c r="I6"/>
      <c r="J6"/>
      <c r="K6"/>
      <c r="L6"/>
      <c r="M6"/>
      <c r="N6"/>
      <c r="O6"/>
      <c r="P6"/>
      <c r="Q6"/>
      <c r="R6"/>
    </row>
    <row r="7" spans="1:18" x14ac:dyDescent="0.25">
      <c r="J7" s="4" t="s">
        <v>58</v>
      </c>
    </row>
    <row r="8" spans="1:18" x14ac:dyDescent="0.25">
      <c r="J8" s="4" t="s">
        <v>79</v>
      </c>
    </row>
  </sheetData>
  <sheetProtection selectLockedCells="1"/>
  <mergeCells count="2">
    <mergeCell ref="F4:N4"/>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8"/>
  <sheetViews>
    <sheetView workbookViewId="0">
      <selection activeCell="A9" sqref="A9"/>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2" t="s">
        <v>54</v>
      </c>
      <c r="B1" s="32"/>
      <c r="C1" s="32"/>
      <c r="D1" s="1"/>
      <c r="E1"/>
      <c r="F1" s="7" t="s">
        <v>80</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t="s">
        <v>55</v>
      </c>
      <c r="C3" s="6" t="s">
        <v>14</v>
      </c>
      <c r="D3" s="6" t="s">
        <v>14</v>
      </c>
      <c r="E3"/>
      <c r="F3" s="8" t="s">
        <v>30</v>
      </c>
      <c r="G3"/>
      <c r="H3"/>
      <c r="I3"/>
      <c r="J3"/>
      <c r="K3"/>
      <c r="L3"/>
      <c r="M3"/>
      <c r="N3"/>
      <c r="O3"/>
      <c r="P3"/>
      <c r="Q3"/>
      <c r="R3"/>
    </row>
    <row r="4" spans="1:18" ht="32.1" customHeight="1" x14ac:dyDescent="0.25">
      <c r="A4"/>
      <c r="B4" s="1"/>
      <c r="C4" s="1"/>
      <c r="D4" s="1"/>
      <c r="E4"/>
      <c r="F4" s="19" t="s">
        <v>81</v>
      </c>
      <c r="G4" s="19"/>
      <c r="H4" s="19"/>
      <c r="I4" s="19"/>
      <c r="J4" s="19"/>
      <c r="K4" s="19"/>
      <c r="L4" s="19"/>
      <c r="M4" s="19"/>
      <c r="N4" s="19"/>
      <c r="O4"/>
      <c r="P4"/>
      <c r="Q4"/>
      <c r="R4"/>
    </row>
    <row r="5" spans="1:18" x14ac:dyDescent="0.25">
      <c r="A5"/>
      <c r="B5" s="1"/>
      <c r="C5" s="1"/>
      <c r="D5" s="1"/>
      <c r="E5"/>
      <c r="F5"/>
      <c r="G5"/>
      <c r="H5"/>
      <c r="I5"/>
      <c r="J5"/>
      <c r="K5"/>
      <c r="L5"/>
      <c r="M5"/>
      <c r="N5"/>
      <c r="O5"/>
      <c r="P5"/>
      <c r="Q5"/>
      <c r="R5"/>
    </row>
    <row r="6" spans="1:18" ht="18.75" x14ac:dyDescent="0.3">
      <c r="A6"/>
      <c r="B6" s="8" t="s">
        <v>57</v>
      </c>
      <c r="C6" s="1"/>
      <c r="D6" s="1"/>
      <c r="E6"/>
      <c r="F6"/>
      <c r="G6"/>
      <c r="H6"/>
      <c r="I6"/>
      <c r="J6"/>
      <c r="K6"/>
      <c r="L6"/>
      <c r="M6"/>
      <c r="N6"/>
      <c r="O6"/>
      <c r="P6"/>
      <c r="Q6"/>
      <c r="R6"/>
    </row>
    <row r="7" spans="1:18" x14ac:dyDescent="0.25">
      <c r="J7" s="4" t="s">
        <v>58</v>
      </c>
    </row>
    <row r="8" spans="1:18" x14ac:dyDescent="0.25">
      <c r="J8" s="4" t="s">
        <v>82</v>
      </c>
    </row>
  </sheetData>
  <sheetProtection selectLockedCells="1"/>
  <mergeCells count="2">
    <mergeCell ref="F4:N4"/>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8"/>
  <sheetViews>
    <sheetView workbookViewId="0">
      <selection activeCell="J16" sqref="J16"/>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2" t="s">
        <v>54</v>
      </c>
      <c r="B1" s="32"/>
      <c r="C1" s="32"/>
      <c r="D1" s="1"/>
      <c r="E1"/>
      <c r="F1" s="7" t="s">
        <v>80</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c r="C3" s="6" t="s">
        <v>14</v>
      </c>
      <c r="D3" s="6" t="s">
        <v>55</v>
      </c>
      <c r="E3"/>
      <c r="F3" s="8" t="s">
        <v>31</v>
      </c>
      <c r="G3"/>
      <c r="H3"/>
      <c r="I3"/>
      <c r="J3"/>
      <c r="K3"/>
      <c r="L3"/>
      <c r="M3"/>
      <c r="N3"/>
      <c r="O3"/>
      <c r="P3"/>
      <c r="Q3"/>
      <c r="R3"/>
    </row>
    <row r="4" spans="1:18" ht="32.1" customHeight="1" x14ac:dyDescent="0.25">
      <c r="A4"/>
      <c r="B4" s="1"/>
      <c r="C4" s="1"/>
      <c r="D4" s="1"/>
      <c r="E4"/>
      <c r="F4" s="19" t="s">
        <v>83</v>
      </c>
      <c r="G4" s="19"/>
      <c r="H4" s="19"/>
      <c r="I4" s="19"/>
      <c r="J4" s="19"/>
      <c r="K4" s="19"/>
      <c r="L4" s="19"/>
      <c r="M4" s="19"/>
      <c r="N4" s="19"/>
      <c r="O4"/>
      <c r="P4"/>
      <c r="Q4"/>
      <c r="R4"/>
    </row>
    <row r="5" spans="1:18" x14ac:dyDescent="0.25">
      <c r="A5"/>
      <c r="B5" s="1"/>
      <c r="C5" s="1"/>
      <c r="D5" s="1"/>
      <c r="E5"/>
      <c r="F5"/>
      <c r="G5"/>
      <c r="H5"/>
      <c r="I5"/>
      <c r="J5"/>
      <c r="K5"/>
      <c r="L5"/>
      <c r="M5"/>
      <c r="N5"/>
      <c r="O5"/>
      <c r="P5"/>
      <c r="Q5"/>
      <c r="R5"/>
    </row>
    <row r="6" spans="1:18" ht="18.75" x14ac:dyDescent="0.3">
      <c r="A6"/>
      <c r="B6" s="8" t="s">
        <v>57</v>
      </c>
      <c r="C6" s="1"/>
      <c r="D6" s="1"/>
      <c r="E6"/>
      <c r="F6"/>
      <c r="G6"/>
      <c r="H6"/>
      <c r="I6"/>
      <c r="J6"/>
      <c r="K6"/>
      <c r="L6"/>
      <c r="M6"/>
      <c r="N6"/>
      <c r="O6"/>
      <c r="P6"/>
      <c r="Q6"/>
      <c r="R6"/>
    </row>
    <row r="7" spans="1:18" x14ac:dyDescent="0.25">
      <c r="J7" s="4" t="s">
        <v>58</v>
      </c>
    </row>
    <row r="8" spans="1:18" x14ac:dyDescent="0.25">
      <c r="J8" s="4" t="s">
        <v>84</v>
      </c>
    </row>
  </sheetData>
  <sheetProtection selectLockedCells="1"/>
  <mergeCells count="2">
    <mergeCell ref="F4:N4"/>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8"/>
  <sheetViews>
    <sheetView workbookViewId="0">
      <selection activeCell="A9" sqref="A9"/>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2" t="s">
        <v>54</v>
      </c>
      <c r="B1" s="32"/>
      <c r="C1" s="32"/>
      <c r="D1" s="1"/>
      <c r="E1"/>
      <c r="F1" s="7" t="s">
        <v>80</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t="s">
        <v>55</v>
      </c>
      <c r="C3" s="6" t="s">
        <v>14</v>
      </c>
      <c r="D3" s="6"/>
      <c r="E3"/>
      <c r="F3" s="8" t="s">
        <v>32</v>
      </c>
      <c r="G3"/>
      <c r="H3"/>
      <c r="I3"/>
      <c r="J3"/>
      <c r="K3"/>
      <c r="L3"/>
      <c r="M3"/>
      <c r="N3"/>
      <c r="O3"/>
      <c r="P3"/>
      <c r="Q3"/>
      <c r="R3"/>
    </row>
    <row r="4" spans="1:18" ht="32.1" customHeight="1" x14ac:dyDescent="0.25">
      <c r="A4"/>
      <c r="B4" s="1"/>
      <c r="C4" s="1"/>
      <c r="D4" s="1"/>
      <c r="E4"/>
      <c r="F4" s="19" t="s">
        <v>85</v>
      </c>
      <c r="G4" s="19"/>
      <c r="H4" s="19"/>
      <c r="I4" s="19"/>
      <c r="J4" s="19"/>
      <c r="K4" s="19"/>
      <c r="L4" s="19"/>
      <c r="M4" s="19"/>
      <c r="N4" s="19"/>
      <c r="O4"/>
      <c r="P4"/>
      <c r="Q4"/>
      <c r="R4"/>
    </row>
    <row r="5" spans="1:18" x14ac:dyDescent="0.25">
      <c r="A5"/>
      <c r="B5" s="1"/>
      <c r="C5" s="1"/>
      <c r="D5" s="1"/>
      <c r="E5"/>
      <c r="F5"/>
      <c r="G5"/>
      <c r="H5"/>
      <c r="I5"/>
      <c r="J5"/>
      <c r="K5"/>
      <c r="L5"/>
      <c r="M5"/>
      <c r="N5"/>
      <c r="O5"/>
      <c r="P5"/>
      <c r="Q5"/>
      <c r="R5"/>
    </row>
    <row r="6" spans="1:18" ht="18.75" x14ac:dyDescent="0.3">
      <c r="A6"/>
      <c r="B6" s="8" t="s">
        <v>57</v>
      </c>
      <c r="C6" s="1"/>
      <c r="D6" s="1"/>
      <c r="E6"/>
      <c r="F6"/>
      <c r="G6"/>
      <c r="H6"/>
      <c r="I6"/>
      <c r="J6"/>
      <c r="K6"/>
      <c r="L6"/>
      <c r="M6"/>
      <c r="N6"/>
      <c r="O6"/>
      <c r="P6"/>
      <c r="Q6"/>
      <c r="R6"/>
    </row>
    <row r="7" spans="1:18" x14ac:dyDescent="0.25">
      <c r="J7" s="4" t="s">
        <v>58</v>
      </c>
    </row>
    <row r="8" spans="1:18" x14ac:dyDescent="0.25">
      <c r="J8" s="4" t="s">
        <v>86</v>
      </c>
    </row>
  </sheetData>
  <sheetProtection selectLockedCells="1"/>
  <mergeCells count="2">
    <mergeCell ref="F4:N4"/>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9"/>
  <sheetViews>
    <sheetView workbookViewId="0">
      <selection activeCell="S68" sqref="S68"/>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2" t="s">
        <v>54</v>
      </c>
      <c r="B1" s="32"/>
      <c r="C1" s="32"/>
      <c r="D1" s="1"/>
      <c r="E1"/>
      <c r="F1" s="7" t="s">
        <v>87</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t="s">
        <v>55</v>
      </c>
      <c r="C3" s="6" t="s">
        <v>14</v>
      </c>
      <c r="D3" s="6"/>
      <c r="E3"/>
      <c r="F3" s="8" t="s">
        <v>34</v>
      </c>
      <c r="G3"/>
      <c r="H3"/>
      <c r="I3"/>
      <c r="J3"/>
      <c r="K3"/>
      <c r="L3"/>
      <c r="M3"/>
      <c r="N3"/>
      <c r="O3"/>
      <c r="P3"/>
      <c r="Q3"/>
      <c r="R3"/>
    </row>
    <row r="4" spans="1:18" ht="32.1" customHeight="1" x14ac:dyDescent="0.25">
      <c r="A4"/>
      <c r="B4" s="1"/>
      <c r="C4" s="1"/>
      <c r="D4" s="1"/>
      <c r="E4"/>
      <c r="F4" s="19" t="s">
        <v>88</v>
      </c>
      <c r="G4" s="19"/>
      <c r="H4" s="19"/>
      <c r="I4" s="19"/>
      <c r="J4" s="19"/>
      <c r="K4" s="19"/>
      <c r="L4" s="19"/>
      <c r="M4" s="19"/>
      <c r="N4" s="19"/>
      <c r="O4"/>
      <c r="P4"/>
      <c r="Q4"/>
      <c r="R4"/>
    </row>
    <row r="5" spans="1:18" x14ac:dyDescent="0.25">
      <c r="A5"/>
      <c r="B5" s="1"/>
      <c r="C5" s="1"/>
      <c r="D5" s="1"/>
      <c r="E5"/>
      <c r="F5"/>
      <c r="G5"/>
      <c r="H5"/>
      <c r="I5"/>
      <c r="J5"/>
      <c r="K5"/>
      <c r="L5"/>
      <c r="M5"/>
      <c r="N5"/>
      <c r="O5"/>
      <c r="P5"/>
      <c r="Q5"/>
      <c r="R5"/>
    </row>
    <row r="6" spans="1:18" ht="18.75" x14ac:dyDescent="0.3">
      <c r="A6"/>
      <c r="B6" s="8" t="s">
        <v>57</v>
      </c>
      <c r="C6" s="1"/>
      <c r="D6" s="1"/>
      <c r="E6"/>
      <c r="F6"/>
      <c r="G6"/>
      <c r="H6"/>
      <c r="I6"/>
      <c r="J6"/>
      <c r="K6"/>
      <c r="L6"/>
      <c r="M6"/>
      <c r="N6"/>
      <c r="O6"/>
      <c r="P6"/>
      <c r="Q6"/>
      <c r="R6"/>
    </row>
    <row r="7" spans="1:18" x14ac:dyDescent="0.25">
      <c r="J7" s="4" t="s">
        <v>58</v>
      </c>
    </row>
    <row r="8" spans="1:18" x14ac:dyDescent="0.25">
      <c r="J8" s="4" t="s">
        <v>89</v>
      </c>
    </row>
    <row r="9" spans="1:18" x14ac:dyDescent="0.25">
      <c r="J9" s="4" t="s">
        <v>90</v>
      </c>
    </row>
  </sheetData>
  <sheetProtection selectLockedCells="1"/>
  <mergeCells count="2">
    <mergeCell ref="F4:N4"/>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8"/>
  <sheetViews>
    <sheetView workbookViewId="0">
      <selection activeCell="S55" sqref="S55"/>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2" t="s">
        <v>54</v>
      </c>
      <c r="B1" s="32"/>
      <c r="C1" s="32"/>
      <c r="D1" s="1"/>
      <c r="E1"/>
      <c r="F1" s="7" t="s">
        <v>91</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t="s">
        <v>55</v>
      </c>
      <c r="C3" s="6" t="s">
        <v>14</v>
      </c>
      <c r="D3" s="6"/>
      <c r="E3"/>
      <c r="F3" s="8" t="s">
        <v>35</v>
      </c>
      <c r="G3"/>
      <c r="H3"/>
      <c r="I3"/>
      <c r="J3"/>
      <c r="K3"/>
      <c r="L3"/>
      <c r="M3"/>
      <c r="N3"/>
      <c r="O3"/>
      <c r="P3"/>
      <c r="Q3"/>
      <c r="R3"/>
    </row>
    <row r="4" spans="1:18" ht="32.1" customHeight="1" x14ac:dyDescent="0.25">
      <c r="A4"/>
      <c r="B4" s="1"/>
      <c r="C4" s="1"/>
      <c r="D4" s="1"/>
      <c r="E4"/>
      <c r="F4" s="19" t="s">
        <v>92</v>
      </c>
      <c r="G4" s="19"/>
      <c r="H4" s="19"/>
      <c r="I4" s="19"/>
      <c r="J4" s="19"/>
      <c r="K4" s="19"/>
      <c r="L4" s="19"/>
      <c r="M4" s="19"/>
      <c r="N4" s="19"/>
      <c r="O4"/>
      <c r="P4"/>
      <c r="Q4"/>
      <c r="R4"/>
    </row>
    <row r="5" spans="1:18" x14ac:dyDescent="0.25">
      <c r="A5"/>
      <c r="B5" s="1"/>
      <c r="C5" s="1"/>
      <c r="D5" s="1"/>
      <c r="E5"/>
      <c r="F5"/>
      <c r="G5"/>
      <c r="H5"/>
      <c r="I5"/>
      <c r="J5"/>
      <c r="K5"/>
      <c r="L5"/>
      <c r="M5"/>
      <c r="N5"/>
      <c r="O5"/>
      <c r="P5"/>
      <c r="Q5"/>
      <c r="R5"/>
    </row>
    <row r="6" spans="1:18" ht="18.75" x14ac:dyDescent="0.3">
      <c r="A6"/>
      <c r="B6" s="8" t="s">
        <v>57</v>
      </c>
      <c r="C6" s="1"/>
      <c r="D6" s="1"/>
      <c r="E6"/>
      <c r="F6"/>
      <c r="G6"/>
      <c r="H6"/>
      <c r="I6"/>
      <c r="J6"/>
      <c r="K6"/>
      <c r="L6"/>
      <c r="M6"/>
      <c r="N6"/>
      <c r="O6"/>
      <c r="P6"/>
      <c r="Q6"/>
      <c r="R6"/>
    </row>
    <row r="7" spans="1:18" x14ac:dyDescent="0.25">
      <c r="J7" s="4" t="s">
        <v>58</v>
      </c>
    </row>
    <row r="8" spans="1:18" x14ac:dyDescent="0.25">
      <c r="J8" s="4" t="s">
        <v>93</v>
      </c>
    </row>
  </sheetData>
  <sheetProtection selectLockedCells="1"/>
  <mergeCells count="2">
    <mergeCell ref="F4:N4"/>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8"/>
  <sheetViews>
    <sheetView workbookViewId="0">
      <selection activeCell="J8" sqref="J8"/>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2" t="s">
        <v>54</v>
      </c>
      <c r="B1" s="32"/>
      <c r="C1" s="32"/>
      <c r="D1" s="1"/>
      <c r="E1"/>
      <c r="F1" s="7" t="s">
        <v>36</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c r="C3" s="6" t="s">
        <v>14</v>
      </c>
      <c r="D3" s="6" t="s">
        <v>55</v>
      </c>
      <c r="E3"/>
      <c r="F3" s="8" t="s">
        <v>37</v>
      </c>
      <c r="G3"/>
      <c r="H3"/>
      <c r="I3"/>
      <c r="J3"/>
      <c r="K3"/>
      <c r="L3"/>
      <c r="M3"/>
      <c r="N3"/>
      <c r="O3"/>
      <c r="P3"/>
      <c r="Q3"/>
      <c r="R3"/>
    </row>
    <row r="4" spans="1:18" ht="32.1" customHeight="1" x14ac:dyDescent="0.25">
      <c r="A4"/>
      <c r="B4" s="1"/>
      <c r="C4" s="1"/>
      <c r="D4" s="1"/>
      <c r="E4"/>
      <c r="F4" s="19" t="s">
        <v>94</v>
      </c>
      <c r="G4" s="19"/>
      <c r="H4" s="19"/>
      <c r="I4" s="19"/>
      <c r="J4" s="19"/>
      <c r="K4" s="19"/>
      <c r="L4" s="19"/>
      <c r="M4" s="19"/>
      <c r="N4" s="19"/>
      <c r="O4"/>
      <c r="P4"/>
      <c r="Q4"/>
      <c r="R4"/>
    </row>
    <row r="5" spans="1:18" x14ac:dyDescent="0.25">
      <c r="A5"/>
      <c r="B5" s="1"/>
      <c r="C5" s="1"/>
      <c r="D5" s="1"/>
      <c r="E5"/>
      <c r="F5"/>
      <c r="G5"/>
      <c r="H5"/>
      <c r="I5"/>
      <c r="J5"/>
      <c r="K5"/>
      <c r="L5"/>
      <c r="M5"/>
      <c r="N5"/>
      <c r="O5"/>
      <c r="P5"/>
      <c r="Q5"/>
      <c r="R5"/>
    </row>
    <row r="6" spans="1:18" ht="18.75" x14ac:dyDescent="0.3">
      <c r="A6"/>
      <c r="B6" s="8" t="s">
        <v>57</v>
      </c>
      <c r="C6" s="1"/>
      <c r="D6" s="1"/>
      <c r="E6"/>
      <c r="F6"/>
      <c r="G6"/>
      <c r="H6"/>
      <c r="I6"/>
      <c r="J6"/>
      <c r="K6"/>
      <c r="L6"/>
      <c r="M6"/>
      <c r="N6"/>
      <c r="O6"/>
      <c r="P6"/>
      <c r="Q6"/>
      <c r="R6"/>
    </row>
    <row r="7" spans="1:18" x14ac:dyDescent="0.25">
      <c r="J7" s="4" t="s">
        <v>58</v>
      </c>
    </row>
    <row r="8" spans="1:18" x14ac:dyDescent="0.25">
      <c r="J8" s="4" t="s">
        <v>95</v>
      </c>
    </row>
  </sheetData>
  <sheetProtection selectLockedCells="1"/>
  <mergeCells count="2">
    <mergeCell ref="F4:N4"/>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8"/>
  <sheetViews>
    <sheetView workbookViewId="0">
      <selection activeCell="O13" sqref="O13"/>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2" t="s">
        <v>54</v>
      </c>
      <c r="B1" s="32"/>
      <c r="C1" s="32"/>
      <c r="D1" s="1"/>
      <c r="E1"/>
      <c r="F1" s="7" t="s">
        <v>36</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c r="C3" s="6" t="s">
        <v>14</v>
      </c>
      <c r="D3" s="6" t="s">
        <v>55</v>
      </c>
      <c r="E3"/>
      <c r="F3" s="8" t="s">
        <v>38</v>
      </c>
      <c r="G3"/>
      <c r="H3"/>
      <c r="I3"/>
      <c r="J3"/>
      <c r="K3"/>
      <c r="L3"/>
      <c r="M3"/>
      <c r="N3"/>
      <c r="O3"/>
      <c r="P3"/>
      <c r="Q3"/>
      <c r="R3"/>
    </row>
    <row r="4" spans="1:18" ht="128.1" customHeight="1" x14ac:dyDescent="0.25">
      <c r="A4"/>
      <c r="B4" s="1"/>
      <c r="C4" s="1"/>
      <c r="D4" s="1"/>
      <c r="E4"/>
      <c r="F4" s="19" t="s">
        <v>96</v>
      </c>
      <c r="G4" s="19"/>
      <c r="H4" s="19"/>
      <c r="I4" s="19"/>
      <c r="J4" s="19"/>
      <c r="K4" s="19"/>
      <c r="L4" s="19"/>
      <c r="M4" s="19"/>
      <c r="N4" s="19"/>
      <c r="O4"/>
      <c r="P4"/>
      <c r="Q4"/>
      <c r="R4"/>
    </row>
    <row r="5" spans="1:18" x14ac:dyDescent="0.25">
      <c r="A5"/>
      <c r="B5" s="1"/>
      <c r="C5" s="1"/>
      <c r="D5" s="1"/>
      <c r="E5"/>
      <c r="F5"/>
      <c r="G5"/>
      <c r="H5"/>
      <c r="I5"/>
      <c r="J5"/>
      <c r="K5"/>
      <c r="L5"/>
      <c r="M5"/>
      <c r="N5"/>
      <c r="O5"/>
      <c r="P5"/>
      <c r="Q5"/>
      <c r="R5"/>
    </row>
    <row r="6" spans="1:18" ht="18.75" x14ac:dyDescent="0.3">
      <c r="A6"/>
      <c r="B6" s="8" t="s">
        <v>57</v>
      </c>
      <c r="C6" s="1"/>
      <c r="D6" s="1"/>
      <c r="E6"/>
      <c r="F6"/>
      <c r="G6"/>
      <c r="H6"/>
      <c r="I6"/>
      <c r="J6"/>
      <c r="K6"/>
      <c r="L6"/>
      <c r="M6"/>
      <c r="N6"/>
      <c r="O6"/>
      <c r="P6"/>
      <c r="Q6"/>
      <c r="R6"/>
    </row>
    <row r="7" spans="1:18" x14ac:dyDescent="0.25">
      <c r="J7" s="4" t="s">
        <v>58</v>
      </c>
    </row>
    <row r="8" spans="1:18" x14ac:dyDescent="0.25">
      <c r="J8" s="4" t="s">
        <v>95</v>
      </c>
    </row>
  </sheetData>
  <sheetProtection selectLockedCells="1"/>
  <mergeCells count="2">
    <mergeCell ref="F4:N4"/>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8"/>
  <sheetViews>
    <sheetView workbookViewId="0">
      <selection activeCell="A86" sqref="A86"/>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2" t="s">
        <v>54</v>
      </c>
      <c r="B1" s="32"/>
      <c r="C1" s="32"/>
      <c r="D1" s="1"/>
      <c r="E1"/>
      <c r="F1" s="7" t="s">
        <v>97</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t="s">
        <v>55</v>
      </c>
      <c r="C3" s="6" t="s">
        <v>14</v>
      </c>
      <c r="D3" s="6"/>
      <c r="E3"/>
      <c r="F3" s="8" t="s">
        <v>40</v>
      </c>
      <c r="G3"/>
      <c r="H3"/>
      <c r="I3"/>
      <c r="J3"/>
      <c r="K3"/>
      <c r="L3"/>
      <c r="M3"/>
      <c r="N3"/>
      <c r="O3"/>
      <c r="P3"/>
      <c r="Q3"/>
      <c r="R3"/>
    </row>
    <row r="4" spans="1:18" ht="32.1" customHeight="1" x14ac:dyDescent="0.25">
      <c r="A4"/>
      <c r="B4" s="1"/>
      <c r="C4" s="1"/>
      <c r="D4" s="1"/>
      <c r="E4"/>
      <c r="F4" s="19" t="s">
        <v>98</v>
      </c>
      <c r="G4" s="19"/>
      <c r="H4" s="19"/>
      <c r="I4" s="19"/>
      <c r="J4" s="19"/>
      <c r="K4" s="19"/>
      <c r="L4" s="19"/>
      <c r="M4" s="19"/>
      <c r="N4" s="19"/>
      <c r="O4"/>
      <c r="P4"/>
      <c r="Q4"/>
      <c r="R4"/>
    </row>
    <row r="5" spans="1:18" x14ac:dyDescent="0.25">
      <c r="A5"/>
      <c r="B5" s="1"/>
      <c r="C5" s="1"/>
      <c r="D5" s="1"/>
      <c r="E5"/>
      <c r="F5"/>
      <c r="G5"/>
      <c r="H5"/>
      <c r="I5"/>
      <c r="J5"/>
      <c r="K5"/>
      <c r="L5"/>
      <c r="M5"/>
      <c r="N5"/>
      <c r="O5"/>
      <c r="P5"/>
      <c r="Q5"/>
      <c r="R5"/>
    </row>
    <row r="6" spans="1:18" ht="18.75" x14ac:dyDescent="0.3">
      <c r="A6"/>
      <c r="B6" s="8" t="s">
        <v>57</v>
      </c>
      <c r="C6" s="1"/>
      <c r="D6" s="1"/>
      <c r="E6"/>
      <c r="F6"/>
      <c r="G6"/>
      <c r="H6"/>
      <c r="I6"/>
      <c r="J6"/>
      <c r="K6"/>
      <c r="L6"/>
      <c r="M6"/>
      <c r="N6"/>
      <c r="O6"/>
      <c r="P6"/>
      <c r="Q6"/>
      <c r="R6"/>
    </row>
    <row r="7" spans="1:18" x14ac:dyDescent="0.25">
      <c r="J7" s="4" t="s">
        <v>58</v>
      </c>
    </row>
    <row r="8" spans="1:18" x14ac:dyDescent="0.25">
      <c r="J8" s="4" t="s">
        <v>99</v>
      </c>
    </row>
  </sheetData>
  <sheetProtection selectLockedCells="1"/>
  <mergeCells count="2">
    <mergeCell ref="F4:N4"/>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7"/>
  <sheetViews>
    <sheetView workbookViewId="0">
      <selection activeCell="B8" sqref="B8"/>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32" t="s">
        <v>54</v>
      </c>
      <c r="B1" s="32"/>
      <c r="C1" s="32"/>
      <c r="D1" s="1"/>
      <c r="F1" s="7" t="s">
        <v>15</v>
      </c>
    </row>
    <row r="2" spans="1:16" customFormat="1" x14ac:dyDescent="0.25">
      <c r="B2" s="1" t="s">
        <v>11</v>
      </c>
      <c r="C2" s="1" t="s">
        <v>12</v>
      </c>
      <c r="D2" s="1" t="s">
        <v>13</v>
      </c>
    </row>
    <row r="3" spans="1:16" customFormat="1" ht="18.75" x14ac:dyDescent="0.3">
      <c r="B3" s="6" t="s">
        <v>55</v>
      </c>
      <c r="C3" s="6"/>
      <c r="D3" s="6"/>
      <c r="F3" s="8" t="s">
        <v>16</v>
      </c>
    </row>
    <row r="4" spans="1:16" customFormat="1" ht="48" customHeight="1" x14ac:dyDescent="0.25">
      <c r="B4" s="1"/>
      <c r="C4" s="1"/>
      <c r="D4" s="1"/>
      <c r="F4" s="19" t="s">
        <v>56</v>
      </c>
      <c r="G4" s="19"/>
      <c r="H4" s="19"/>
      <c r="I4" s="19"/>
      <c r="J4" s="19"/>
      <c r="K4" s="19"/>
      <c r="L4" s="19"/>
      <c r="M4" s="19"/>
      <c r="N4" s="19"/>
    </row>
    <row r="5" spans="1:16" customFormat="1" x14ac:dyDescent="0.25">
      <c r="B5" s="1"/>
      <c r="C5" s="1"/>
      <c r="D5" s="1"/>
    </row>
    <row r="6" spans="1:16" customFormat="1" ht="18.75" x14ac:dyDescent="0.3">
      <c r="B6" s="8" t="s">
        <v>57</v>
      </c>
      <c r="C6" s="1"/>
      <c r="D6" s="1"/>
      <c r="J6" s="4" t="s">
        <v>58</v>
      </c>
      <c r="K6" s="4"/>
      <c r="L6" s="4"/>
      <c r="M6" s="4"/>
      <c r="N6" s="4"/>
      <c r="O6" s="4"/>
      <c r="P6" s="4"/>
    </row>
    <row r="7" spans="1:16" x14ac:dyDescent="0.25">
      <c r="J7" s="4" t="s">
        <v>59</v>
      </c>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8"/>
  <sheetViews>
    <sheetView workbookViewId="0">
      <selection activeCell="A124" sqref="A124"/>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2" t="s">
        <v>54</v>
      </c>
      <c r="B1" s="32"/>
      <c r="C1" s="32"/>
      <c r="D1" s="1"/>
      <c r="E1"/>
      <c r="F1" s="7" t="s">
        <v>97</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t="s">
        <v>55</v>
      </c>
      <c r="C3" s="6" t="s">
        <v>14</v>
      </c>
      <c r="D3" s="6"/>
      <c r="E3"/>
      <c r="F3" s="8" t="s">
        <v>41</v>
      </c>
      <c r="G3"/>
      <c r="H3"/>
      <c r="I3"/>
      <c r="J3"/>
      <c r="K3"/>
      <c r="L3"/>
      <c r="M3"/>
      <c r="N3"/>
      <c r="O3"/>
      <c r="P3"/>
      <c r="Q3"/>
      <c r="R3"/>
    </row>
    <row r="4" spans="1:18" ht="32.1" customHeight="1" x14ac:dyDescent="0.25">
      <c r="A4"/>
      <c r="B4" s="1"/>
      <c r="C4" s="1"/>
      <c r="D4" s="1"/>
      <c r="E4"/>
      <c r="F4" s="19" t="s">
        <v>100</v>
      </c>
      <c r="G4" s="19"/>
      <c r="H4" s="19"/>
      <c r="I4" s="19"/>
      <c r="J4" s="19"/>
      <c r="K4" s="19"/>
      <c r="L4" s="19"/>
      <c r="M4" s="19"/>
      <c r="N4" s="19"/>
      <c r="O4"/>
      <c r="P4"/>
      <c r="Q4"/>
      <c r="R4"/>
    </row>
    <row r="5" spans="1:18" x14ac:dyDescent="0.25">
      <c r="A5"/>
      <c r="B5" s="1"/>
      <c r="C5" s="1"/>
      <c r="D5" s="1"/>
      <c r="E5"/>
      <c r="F5"/>
      <c r="G5"/>
      <c r="H5"/>
      <c r="I5"/>
      <c r="J5"/>
      <c r="K5"/>
      <c r="L5"/>
      <c r="M5"/>
      <c r="N5"/>
      <c r="O5"/>
      <c r="P5"/>
      <c r="Q5"/>
      <c r="R5"/>
    </row>
    <row r="6" spans="1:18" ht="18.75" x14ac:dyDescent="0.3">
      <c r="A6"/>
      <c r="B6" s="8" t="s">
        <v>57</v>
      </c>
      <c r="C6" s="1"/>
      <c r="D6" s="1"/>
      <c r="E6"/>
      <c r="F6"/>
      <c r="G6"/>
      <c r="H6"/>
      <c r="I6"/>
      <c r="J6"/>
      <c r="K6"/>
      <c r="L6"/>
      <c r="M6"/>
      <c r="N6"/>
      <c r="O6"/>
      <c r="P6"/>
      <c r="Q6"/>
      <c r="R6"/>
    </row>
    <row r="7" spans="1:18" x14ac:dyDescent="0.25">
      <c r="J7" s="4" t="s">
        <v>58</v>
      </c>
    </row>
    <row r="8" spans="1:18" x14ac:dyDescent="0.25">
      <c r="J8" s="4" t="s">
        <v>101</v>
      </c>
    </row>
  </sheetData>
  <sheetProtection selectLockedCells="1"/>
  <mergeCells count="2">
    <mergeCell ref="F4:N4"/>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8"/>
  <sheetViews>
    <sheetView workbookViewId="0">
      <selection activeCell="T4" sqref="T4"/>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2" t="s">
        <v>54</v>
      </c>
      <c r="B1" s="32"/>
      <c r="C1" s="32"/>
      <c r="D1" s="1"/>
      <c r="E1"/>
      <c r="F1" s="7" t="s">
        <v>97</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t="s">
        <v>55</v>
      </c>
      <c r="C3" s="6" t="s">
        <v>14</v>
      </c>
      <c r="D3" s="6"/>
      <c r="E3"/>
      <c r="F3" s="8" t="s">
        <v>42</v>
      </c>
      <c r="G3"/>
      <c r="H3"/>
      <c r="I3"/>
      <c r="J3"/>
      <c r="K3"/>
      <c r="L3"/>
      <c r="M3"/>
      <c r="N3"/>
      <c r="O3"/>
      <c r="P3"/>
      <c r="Q3"/>
      <c r="R3"/>
    </row>
    <row r="4" spans="1:18" ht="32.1" customHeight="1" x14ac:dyDescent="0.25">
      <c r="A4"/>
      <c r="B4" s="1"/>
      <c r="C4" s="1"/>
      <c r="D4" s="1"/>
      <c r="E4"/>
      <c r="F4" s="19" t="s">
        <v>102</v>
      </c>
      <c r="G4" s="19"/>
      <c r="H4" s="19"/>
      <c r="I4" s="19"/>
      <c r="J4" s="19"/>
      <c r="K4" s="19"/>
      <c r="L4" s="19"/>
      <c r="M4" s="19"/>
      <c r="N4" s="19"/>
      <c r="O4"/>
      <c r="P4"/>
      <c r="Q4"/>
      <c r="R4"/>
    </row>
    <row r="5" spans="1:18" x14ac:dyDescent="0.25">
      <c r="A5"/>
      <c r="B5" s="1"/>
      <c r="C5" s="1"/>
      <c r="D5" s="1"/>
      <c r="E5"/>
      <c r="F5"/>
      <c r="G5"/>
      <c r="H5"/>
      <c r="I5"/>
      <c r="J5"/>
      <c r="K5"/>
      <c r="L5"/>
      <c r="M5"/>
      <c r="N5"/>
      <c r="O5"/>
      <c r="P5"/>
      <c r="Q5"/>
      <c r="R5"/>
    </row>
    <row r="6" spans="1:18" ht="18.75" x14ac:dyDescent="0.3">
      <c r="A6"/>
      <c r="B6" s="8" t="s">
        <v>57</v>
      </c>
      <c r="C6" s="1"/>
      <c r="D6" s="1"/>
      <c r="E6"/>
      <c r="F6"/>
      <c r="G6"/>
      <c r="H6"/>
      <c r="I6"/>
      <c r="J6"/>
      <c r="K6"/>
      <c r="L6"/>
      <c r="M6"/>
      <c r="N6"/>
      <c r="O6"/>
      <c r="P6"/>
      <c r="Q6"/>
      <c r="R6"/>
    </row>
    <row r="7" spans="1:18" x14ac:dyDescent="0.25">
      <c r="J7" s="4" t="s">
        <v>58</v>
      </c>
    </row>
    <row r="8" spans="1:18" x14ac:dyDescent="0.25">
      <c r="J8" s="4" t="s">
        <v>103</v>
      </c>
    </row>
  </sheetData>
  <sheetProtection selectLockedCells="1"/>
  <mergeCells count="2">
    <mergeCell ref="F4:N4"/>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8"/>
  <sheetViews>
    <sheetView tabSelected="1" topLeftCell="A22" workbookViewId="0">
      <selection activeCell="A9" sqref="A9"/>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2" t="s">
        <v>54</v>
      </c>
      <c r="B1" s="32"/>
      <c r="C1" s="32"/>
      <c r="D1" s="1"/>
      <c r="E1"/>
      <c r="F1" s="7" t="s">
        <v>97</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t="s">
        <v>55</v>
      </c>
      <c r="C3" s="6" t="s">
        <v>14</v>
      </c>
      <c r="D3" s="6"/>
      <c r="E3"/>
      <c r="F3" s="8" t="s">
        <v>43</v>
      </c>
      <c r="G3"/>
      <c r="H3"/>
      <c r="I3"/>
      <c r="J3"/>
      <c r="K3"/>
      <c r="L3"/>
      <c r="M3"/>
      <c r="N3"/>
      <c r="O3"/>
      <c r="P3"/>
      <c r="Q3"/>
      <c r="R3"/>
    </row>
    <row r="4" spans="1:18" ht="32.1" customHeight="1" x14ac:dyDescent="0.25">
      <c r="A4"/>
      <c r="B4" s="1"/>
      <c r="C4" s="1"/>
      <c r="D4" s="1"/>
      <c r="E4"/>
      <c r="F4" s="19" t="s">
        <v>104</v>
      </c>
      <c r="G4" s="19"/>
      <c r="H4" s="19"/>
      <c r="I4" s="19"/>
      <c r="J4" s="19"/>
      <c r="K4" s="19"/>
      <c r="L4" s="19"/>
      <c r="M4" s="19"/>
      <c r="N4" s="19"/>
      <c r="O4"/>
      <c r="P4"/>
      <c r="Q4"/>
      <c r="R4"/>
    </row>
    <row r="5" spans="1:18" x14ac:dyDescent="0.25">
      <c r="A5"/>
      <c r="B5" s="1"/>
      <c r="C5" s="1"/>
      <c r="D5" s="1"/>
      <c r="E5"/>
      <c r="F5"/>
      <c r="G5"/>
      <c r="H5"/>
      <c r="I5"/>
      <c r="J5"/>
      <c r="K5"/>
      <c r="L5"/>
      <c r="M5"/>
      <c r="N5"/>
      <c r="O5"/>
      <c r="P5"/>
      <c r="Q5"/>
      <c r="R5"/>
    </row>
    <row r="6" spans="1:18" ht="18.75" x14ac:dyDescent="0.3">
      <c r="A6"/>
      <c r="B6" s="8" t="s">
        <v>57</v>
      </c>
      <c r="C6" s="1"/>
      <c r="D6" s="1"/>
      <c r="E6"/>
      <c r="F6"/>
      <c r="G6"/>
      <c r="H6"/>
      <c r="I6"/>
      <c r="J6"/>
      <c r="K6"/>
      <c r="L6"/>
      <c r="M6"/>
      <c r="N6"/>
      <c r="O6"/>
      <c r="P6"/>
      <c r="Q6"/>
      <c r="R6"/>
    </row>
    <row r="7" spans="1:18" x14ac:dyDescent="0.25">
      <c r="J7" s="4" t="s">
        <v>58</v>
      </c>
    </row>
    <row r="8" spans="1:18" x14ac:dyDescent="0.25">
      <c r="J8" s="4" t="s">
        <v>105</v>
      </c>
    </row>
  </sheetData>
  <sheetProtection selectLockedCells="1"/>
  <mergeCells count="2">
    <mergeCell ref="F4:N4"/>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8"/>
  <sheetViews>
    <sheetView workbookViewId="0">
      <selection activeCell="T13" sqref="T13"/>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2" t="s">
        <v>54</v>
      </c>
      <c r="B1" s="32"/>
      <c r="C1" s="32"/>
      <c r="D1" s="1"/>
      <c r="E1"/>
      <c r="F1" s="7" t="s">
        <v>97</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t="s">
        <v>55</v>
      </c>
      <c r="C3" s="6" t="s">
        <v>14</v>
      </c>
      <c r="D3" s="6"/>
      <c r="E3"/>
      <c r="F3" s="8" t="s">
        <v>44</v>
      </c>
      <c r="G3"/>
      <c r="H3"/>
      <c r="I3"/>
      <c r="J3"/>
      <c r="K3"/>
      <c r="L3"/>
      <c r="M3"/>
      <c r="N3"/>
      <c r="O3"/>
      <c r="P3"/>
      <c r="Q3"/>
      <c r="R3"/>
    </row>
    <row r="4" spans="1:18" ht="48" customHeight="1" x14ac:dyDescent="0.25">
      <c r="A4"/>
      <c r="B4" s="1"/>
      <c r="C4" s="1"/>
      <c r="D4" s="1"/>
      <c r="E4"/>
      <c r="F4" s="19" t="s">
        <v>106</v>
      </c>
      <c r="G4" s="19"/>
      <c r="H4" s="19"/>
      <c r="I4" s="19"/>
      <c r="J4" s="19"/>
      <c r="K4" s="19"/>
      <c r="L4" s="19"/>
      <c r="M4" s="19"/>
      <c r="N4" s="19"/>
      <c r="O4"/>
      <c r="P4"/>
      <c r="Q4"/>
      <c r="R4"/>
    </row>
    <row r="5" spans="1:18" x14ac:dyDescent="0.25">
      <c r="A5"/>
      <c r="B5" s="1"/>
      <c r="C5" s="1"/>
      <c r="D5" s="1"/>
      <c r="E5"/>
      <c r="F5"/>
      <c r="G5"/>
      <c r="H5"/>
      <c r="I5"/>
      <c r="J5"/>
      <c r="K5"/>
      <c r="L5"/>
      <c r="M5"/>
      <c r="N5"/>
      <c r="O5"/>
      <c r="P5"/>
      <c r="Q5"/>
      <c r="R5"/>
    </row>
    <row r="6" spans="1:18" ht="18.75" x14ac:dyDescent="0.3">
      <c r="A6"/>
      <c r="B6" s="8" t="s">
        <v>57</v>
      </c>
      <c r="C6" s="1"/>
      <c r="D6" s="1"/>
      <c r="E6"/>
      <c r="F6"/>
      <c r="G6"/>
      <c r="H6"/>
      <c r="I6"/>
      <c r="J6"/>
      <c r="K6"/>
      <c r="L6"/>
      <c r="M6"/>
      <c r="N6"/>
      <c r="O6"/>
      <c r="P6"/>
      <c r="Q6"/>
      <c r="R6"/>
    </row>
    <row r="7" spans="1:18" x14ac:dyDescent="0.25">
      <c r="J7" s="4" t="s">
        <v>58</v>
      </c>
    </row>
    <row r="8" spans="1:18" x14ac:dyDescent="0.25">
      <c r="J8" s="4" t="s">
        <v>107</v>
      </c>
    </row>
  </sheetData>
  <sheetProtection selectLockedCells="1"/>
  <mergeCells count="2">
    <mergeCell ref="F4:N4"/>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14"/>
  <sheetViews>
    <sheetView workbookViewId="0">
      <selection activeCell="A24" sqref="A24"/>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2" t="s">
        <v>54</v>
      </c>
      <c r="B1" s="32"/>
      <c r="C1" s="32"/>
      <c r="D1" s="1"/>
      <c r="E1"/>
      <c r="F1" s="7" t="s">
        <v>108</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c r="C3" s="6" t="s">
        <v>55</v>
      </c>
      <c r="D3" s="6"/>
      <c r="E3"/>
      <c r="F3" s="8" t="s">
        <v>46</v>
      </c>
      <c r="G3"/>
      <c r="H3"/>
      <c r="I3"/>
      <c r="J3"/>
      <c r="K3"/>
      <c r="L3"/>
      <c r="M3"/>
      <c r="N3"/>
      <c r="O3"/>
      <c r="P3"/>
      <c r="Q3"/>
      <c r="R3"/>
    </row>
    <row r="4" spans="1:18" x14ac:dyDescent="0.25">
      <c r="A4"/>
      <c r="B4" s="1"/>
      <c r="C4" s="1"/>
      <c r="D4" s="1"/>
      <c r="E4"/>
      <c r="F4" s="19" t="s">
        <v>109</v>
      </c>
      <c r="G4" s="19"/>
      <c r="H4" s="19"/>
      <c r="I4" s="19"/>
      <c r="J4" s="19"/>
      <c r="K4" s="19"/>
      <c r="L4" s="19"/>
      <c r="M4" s="19"/>
      <c r="N4" s="19"/>
      <c r="O4"/>
      <c r="P4"/>
      <c r="Q4"/>
      <c r="R4"/>
    </row>
    <row r="5" spans="1:18" x14ac:dyDescent="0.25">
      <c r="A5"/>
      <c r="B5" s="1"/>
      <c r="C5" s="1"/>
      <c r="D5" s="1"/>
      <c r="E5"/>
      <c r="F5"/>
      <c r="G5"/>
      <c r="H5"/>
      <c r="I5"/>
      <c r="J5"/>
      <c r="K5"/>
      <c r="L5"/>
      <c r="M5"/>
      <c r="N5"/>
      <c r="O5"/>
      <c r="P5"/>
      <c r="Q5"/>
      <c r="R5"/>
    </row>
    <row r="6" spans="1:18" ht="18.75" x14ac:dyDescent="0.3">
      <c r="A6"/>
      <c r="B6" s="8" t="s">
        <v>57</v>
      </c>
      <c r="C6" s="1"/>
      <c r="D6" s="1"/>
      <c r="E6"/>
      <c r="F6"/>
      <c r="G6"/>
      <c r="H6"/>
      <c r="I6"/>
      <c r="J6"/>
      <c r="K6"/>
      <c r="L6"/>
      <c r="M6"/>
      <c r="N6"/>
      <c r="O6"/>
      <c r="P6"/>
      <c r="Q6"/>
      <c r="R6"/>
    </row>
    <row r="7" spans="1:18" x14ac:dyDescent="0.25">
      <c r="J7" s="4" t="s">
        <v>58</v>
      </c>
    </row>
    <row r="8" spans="1:18" x14ac:dyDescent="0.25">
      <c r="J8" s="4" t="s">
        <v>110</v>
      </c>
    </row>
    <row r="9" spans="1:18" x14ac:dyDescent="0.25">
      <c r="J9" s="18" t="s">
        <v>111</v>
      </c>
    </row>
    <row r="14" spans="1:18" x14ac:dyDescent="0.25">
      <c r="G14"/>
    </row>
  </sheetData>
  <sheetProtection selectLockedCells="1"/>
  <mergeCells count="2">
    <mergeCell ref="F4:N4"/>
    <mergeCell ref="A1:C1"/>
  </mergeCells>
  <hyperlinks>
    <hyperlink ref="A1" location="Síntese!A1" display="voltar à página inicial" xr:uid="{00000000-0004-0000-1700-000000000000}"/>
    <hyperlink ref="J9" r:id="rId1" xr:uid="{E2E412F8-F245-40B5-8A59-28ECC9ABBC65}"/>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4"/>
  <sheetViews>
    <sheetView workbookViewId="0">
      <selection sqref="A1:C1"/>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2" t="s">
        <v>54</v>
      </c>
      <c r="B1" s="32"/>
      <c r="C1" s="32"/>
      <c r="D1" s="1"/>
      <c r="E1"/>
      <c r="F1" s="7" t="s">
        <v>112</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t="s">
        <v>55</v>
      </c>
      <c r="C3" s="6" t="s">
        <v>14</v>
      </c>
      <c r="D3" s="6"/>
      <c r="E3"/>
      <c r="F3" s="8" t="s">
        <v>48</v>
      </c>
      <c r="G3"/>
      <c r="H3"/>
      <c r="I3"/>
      <c r="J3"/>
      <c r="K3"/>
      <c r="L3"/>
      <c r="M3"/>
      <c r="N3"/>
      <c r="O3"/>
      <c r="P3"/>
      <c r="Q3"/>
      <c r="R3"/>
    </row>
    <row r="4" spans="1:18" ht="32.1" customHeight="1" x14ac:dyDescent="0.25">
      <c r="A4"/>
      <c r="B4" s="1"/>
      <c r="C4" s="1"/>
      <c r="D4" s="1"/>
      <c r="E4"/>
      <c r="F4" s="19" t="s">
        <v>113</v>
      </c>
      <c r="G4" s="19"/>
      <c r="H4" s="19"/>
      <c r="I4" s="19"/>
      <c r="J4" s="19"/>
      <c r="K4" s="19"/>
      <c r="L4" s="19"/>
      <c r="M4" s="19"/>
      <c r="N4" s="19"/>
      <c r="O4"/>
      <c r="P4"/>
      <c r="Q4"/>
      <c r="R4"/>
    </row>
    <row r="5" spans="1:18" x14ac:dyDescent="0.25">
      <c r="A5"/>
      <c r="B5" s="1"/>
      <c r="C5" s="1"/>
      <c r="D5" s="1"/>
      <c r="E5"/>
      <c r="F5"/>
      <c r="G5"/>
      <c r="H5"/>
      <c r="I5"/>
      <c r="J5"/>
      <c r="K5"/>
      <c r="L5"/>
      <c r="M5"/>
      <c r="N5"/>
      <c r="O5"/>
      <c r="P5"/>
      <c r="Q5"/>
      <c r="R5"/>
    </row>
    <row r="6" spans="1:18" ht="18.75" x14ac:dyDescent="0.3">
      <c r="A6"/>
      <c r="B6" s="8" t="s">
        <v>57</v>
      </c>
      <c r="C6" s="1"/>
      <c r="D6" s="1"/>
      <c r="E6"/>
      <c r="F6"/>
      <c r="G6"/>
      <c r="H6"/>
      <c r="I6"/>
      <c r="J6"/>
      <c r="K6"/>
      <c r="L6"/>
      <c r="M6"/>
      <c r="N6"/>
      <c r="O6"/>
      <c r="P6"/>
      <c r="Q6"/>
      <c r="R6"/>
    </row>
    <row r="7" spans="1:18" x14ac:dyDescent="0.25">
      <c r="J7" s="4" t="s">
        <v>58</v>
      </c>
    </row>
    <row r="8" spans="1:18" x14ac:dyDescent="0.25">
      <c r="J8" s="4" t="s">
        <v>114</v>
      </c>
    </row>
    <row r="9" spans="1:18" x14ac:dyDescent="0.25">
      <c r="A9"/>
    </row>
    <row r="10" spans="1:18" x14ac:dyDescent="0.25">
      <c r="E10"/>
    </row>
    <row r="14" spans="1:18" x14ac:dyDescent="0.25">
      <c r="B14"/>
    </row>
  </sheetData>
  <sheetProtection selectLockedCells="1"/>
  <mergeCells count="2">
    <mergeCell ref="F4:N4"/>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7"/>
  <sheetViews>
    <sheetView topLeftCell="A39" workbookViewId="0">
      <selection activeCell="A54" sqref="A54"/>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32" t="s">
        <v>54</v>
      </c>
      <c r="B1" s="32"/>
      <c r="C1" s="32"/>
      <c r="D1" s="1"/>
      <c r="E1"/>
      <c r="F1" s="7" t="s">
        <v>15</v>
      </c>
      <c r="G1"/>
      <c r="H1"/>
      <c r="I1"/>
      <c r="J1"/>
      <c r="K1"/>
      <c r="L1"/>
      <c r="M1"/>
      <c r="N1"/>
      <c r="O1"/>
    </row>
    <row r="2" spans="1:15" x14ac:dyDescent="0.25">
      <c r="A2"/>
      <c r="B2" s="1" t="s">
        <v>11</v>
      </c>
      <c r="C2" s="1" t="s">
        <v>12</v>
      </c>
      <c r="D2" s="1" t="s">
        <v>13</v>
      </c>
      <c r="E2"/>
      <c r="F2"/>
      <c r="G2"/>
      <c r="H2"/>
      <c r="I2"/>
      <c r="J2"/>
      <c r="K2"/>
      <c r="L2"/>
      <c r="M2"/>
      <c r="N2"/>
      <c r="O2"/>
    </row>
    <row r="3" spans="1:15" ht="18.75" x14ac:dyDescent="0.3">
      <c r="A3"/>
      <c r="B3" s="6" t="s">
        <v>55</v>
      </c>
      <c r="C3" s="6"/>
      <c r="D3" s="6" t="s">
        <v>14</v>
      </c>
      <c r="E3"/>
      <c r="F3" s="8" t="s">
        <v>17</v>
      </c>
      <c r="G3"/>
      <c r="H3"/>
      <c r="I3"/>
      <c r="J3"/>
      <c r="K3"/>
      <c r="L3"/>
      <c r="M3"/>
      <c r="N3"/>
      <c r="O3"/>
    </row>
    <row r="4" spans="1:15" ht="15.95" customHeight="1" x14ac:dyDescent="0.25">
      <c r="A4"/>
      <c r="B4" s="1"/>
      <c r="C4" s="1"/>
      <c r="D4" s="1"/>
      <c r="E4"/>
      <c r="F4" s="19" t="s">
        <v>60</v>
      </c>
      <c r="G4" s="19"/>
      <c r="H4" s="19"/>
      <c r="I4" s="19"/>
      <c r="J4" s="19"/>
      <c r="K4" s="19"/>
      <c r="L4" s="19"/>
      <c r="M4" s="19"/>
      <c r="N4" s="19"/>
      <c r="O4"/>
    </row>
    <row r="5" spans="1:15" x14ac:dyDescent="0.25">
      <c r="A5"/>
      <c r="B5" s="1"/>
      <c r="C5" s="1"/>
      <c r="D5" s="1"/>
      <c r="E5"/>
      <c r="F5"/>
      <c r="G5"/>
      <c r="H5"/>
      <c r="I5"/>
      <c r="J5"/>
      <c r="K5"/>
      <c r="L5"/>
      <c r="M5"/>
      <c r="N5"/>
      <c r="O5"/>
    </row>
    <row r="6" spans="1:15" ht="18.75" x14ac:dyDescent="0.3">
      <c r="A6"/>
      <c r="B6" s="8" t="s">
        <v>57</v>
      </c>
      <c r="C6" s="1"/>
      <c r="D6" s="1"/>
      <c r="E6"/>
      <c r="F6"/>
      <c r="G6"/>
      <c r="H6"/>
      <c r="I6"/>
      <c r="J6" s="4" t="s">
        <v>58</v>
      </c>
    </row>
    <row r="7" spans="1:15" x14ac:dyDescent="0.25">
      <c r="J7" s="4" t="s">
        <v>61</v>
      </c>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8"/>
  <sheetViews>
    <sheetView topLeftCell="A3" workbookViewId="0">
      <selection activeCell="A9" sqref="A9"/>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2" t="s">
        <v>54</v>
      </c>
      <c r="B1" s="32"/>
      <c r="C1" s="32"/>
      <c r="D1" s="1"/>
      <c r="E1"/>
      <c r="F1" s="7" t="s">
        <v>15</v>
      </c>
      <c r="G1"/>
      <c r="H1"/>
      <c r="I1"/>
      <c r="J1"/>
      <c r="K1"/>
      <c r="L1"/>
      <c r="M1"/>
      <c r="N1"/>
      <c r="O1"/>
      <c r="P1"/>
    </row>
    <row r="2" spans="1:16" x14ac:dyDescent="0.25">
      <c r="A2"/>
      <c r="B2" s="1" t="s">
        <v>11</v>
      </c>
      <c r="C2" s="1" t="s">
        <v>12</v>
      </c>
      <c r="D2" s="1" t="s">
        <v>13</v>
      </c>
      <c r="E2"/>
      <c r="F2"/>
      <c r="G2"/>
      <c r="H2"/>
      <c r="I2"/>
      <c r="J2"/>
      <c r="K2"/>
      <c r="L2"/>
      <c r="M2"/>
      <c r="N2"/>
      <c r="O2"/>
      <c r="P2"/>
    </row>
    <row r="3" spans="1:16" ht="18.75" x14ac:dyDescent="0.3">
      <c r="A3"/>
      <c r="B3" s="6" t="s">
        <v>55</v>
      </c>
      <c r="C3" s="6" t="s">
        <v>14</v>
      </c>
      <c r="D3" s="6" t="s">
        <v>14</v>
      </c>
      <c r="E3"/>
      <c r="F3" s="8" t="s">
        <v>18</v>
      </c>
      <c r="G3"/>
      <c r="H3"/>
      <c r="I3"/>
      <c r="J3"/>
      <c r="K3"/>
      <c r="L3"/>
      <c r="M3"/>
      <c r="N3"/>
      <c r="O3"/>
      <c r="P3"/>
    </row>
    <row r="4" spans="1:16" ht="32.1" customHeight="1" x14ac:dyDescent="0.25">
      <c r="A4"/>
      <c r="B4" s="1"/>
      <c r="C4" s="1"/>
      <c r="D4" s="1"/>
      <c r="E4"/>
      <c r="F4" s="19" t="s">
        <v>62</v>
      </c>
      <c r="G4" s="19"/>
      <c r="H4" s="19"/>
      <c r="I4" s="19"/>
      <c r="J4" s="19"/>
      <c r="K4" s="19"/>
      <c r="L4" s="19"/>
      <c r="M4" s="19"/>
      <c r="N4" s="19"/>
      <c r="O4"/>
      <c r="P4"/>
    </row>
    <row r="5" spans="1:16" x14ac:dyDescent="0.25">
      <c r="A5"/>
      <c r="B5" s="1"/>
      <c r="C5" s="1"/>
      <c r="D5" s="1"/>
      <c r="E5"/>
      <c r="F5"/>
      <c r="G5"/>
      <c r="H5"/>
      <c r="I5"/>
      <c r="J5"/>
      <c r="K5"/>
      <c r="L5"/>
      <c r="M5"/>
      <c r="N5"/>
      <c r="O5"/>
      <c r="P5"/>
    </row>
    <row r="6" spans="1:16" ht="18.75" x14ac:dyDescent="0.3">
      <c r="B6"/>
      <c r="C6" s="8" t="s">
        <v>57</v>
      </c>
      <c r="D6" s="1"/>
      <c r="E6" s="1"/>
      <c r="F6"/>
      <c r="G6"/>
      <c r="H6"/>
      <c r="I6"/>
      <c r="J6"/>
      <c r="K6"/>
      <c r="L6"/>
      <c r="M6"/>
      <c r="N6"/>
      <c r="O6"/>
      <c r="P6"/>
    </row>
    <row r="7" spans="1:16" x14ac:dyDescent="0.25">
      <c r="B7" s="4"/>
      <c r="E7" s="5"/>
      <c r="K7" s="4" t="s">
        <v>58</v>
      </c>
    </row>
    <row r="8" spans="1:16" x14ac:dyDescent="0.25">
      <c r="B8" s="4"/>
      <c r="E8" s="5"/>
      <c r="K8" s="4" t="s">
        <v>63</v>
      </c>
    </row>
  </sheetData>
  <sheetProtection selectLockedCells="1"/>
  <mergeCells count="2">
    <mergeCell ref="F4:N4"/>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8"/>
  <sheetViews>
    <sheetView workbookViewId="0">
      <selection activeCell="R4" sqref="R4"/>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2" t="s">
        <v>54</v>
      </c>
      <c r="B1" s="32"/>
      <c r="C1" s="32"/>
      <c r="D1" s="1"/>
      <c r="E1"/>
      <c r="F1" s="7" t="s">
        <v>19</v>
      </c>
      <c r="G1"/>
      <c r="H1"/>
      <c r="I1"/>
      <c r="J1"/>
      <c r="K1"/>
      <c r="L1"/>
      <c r="M1"/>
      <c r="N1"/>
      <c r="O1"/>
      <c r="P1"/>
      <c r="Q1"/>
    </row>
    <row r="2" spans="1:17" x14ac:dyDescent="0.25">
      <c r="A2"/>
      <c r="B2" s="1" t="s">
        <v>11</v>
      </c>
      <c r="C2" s="1" t="s">
        <v>12</v>
      </c>
      <c r="D2" s="1" t="s">
        <v>13</v>
      </c>
      <c r="E2"/>
      <c r="F2"/>
      <c r="G2"/>
      <c r="H2"/>
      <c r="I2"/>
      <c r="J2"/>
      <c r="K2"/>
      <c r="L2"/>
      <c r="M2"/>
      <c r="N2"/>
      <c r="O2"/>
      <c r="P2"/>
      <c r="Q2"/>
    </row>
    <row r="3" spans="1:17" ht="18.75" x14ac:dyDescent="0.3">
      <c r="A3"/>
      <c r="B3" s="6"/>
      <c r="C3" s="6" t="s">
        <v>55</v>
      </c>
      <c r="D3" s="6"/>
      <c r="E3"/>
      <c r="F3" s="8" t="s">
        <v>20</v>
      </c>
      <c r="G3"/>
      <c r="H3"/>
      <c r="I3"/>
      <c r="J3"/>
      <c r="K3"/>
      <c r="L3"/>
      <c r="M3"/>
      <c r="N3"/>
      <c r="O3"/>
      <c r="P3"/>
      <c r="Q3"/>
    </row>
    <row r="4" spans="1:17" ht="32.1" customHeight="1" x14ac:dyDescent="0.25">
      <c r="A4"/>
      <c r="B4" s="1"/>
      <c r="C4" s="1"/>
      <c r="D4" s="1"/>
      <c r="E4"/>
      <c r="F4" s="19" t="s">
        <v>64</v>
      </c>
      <c r="G4" s="19"/>
      <c r="H4" s="19"/>
      <c r="I4" s="19"/>
      <c r="J4" s="19"/>
      <c r="K4" s="19"/>
      <c r="L4" s="19"/>
      <c r="M4" s="19"/>
      <c r="N4" s="19"/>
      <c r="O4"/>
      <c r="P4"/>
      <c r="Q4"/>
    </row>
    <row r="5" spans="1:17" x14ac:dyDescent="0.25">
      <c r="A5"/>
      <c r="B5" s="1"/>
      <c r="C5" s="1"/>
      <c r="D5" s="1"/>
      <c r="E5"/>
      <c r="F5"/>
      <c r="G5"/>
      <c r="H5"/>
      <c r="I5"/>
      <c r="J5"/>
      <c r="K5"/>
      <c r="L5"/>
      <c r="M5"/>
      <c r="N5"/>
      <c r="O5"/>
      <c r="P5"/>
      <c r="Q5"/>
    </row>
    <row r="6" spans="1:17" ht="18.75" x14ac:dyDescent="0.3">
      <c r="A6"/>
      <c r="B6" s="8" t="s">
        <v>57</v>
      </c>
      <c r="C6" s="1"/>
      <c r="D6" s="1"/>
      <c r="E6"/>
      <c r="F6"/>
      <c r="G6"/>
      <c r="H6"/>
      <c r="I6"/>
      <c r="J6"/>
      <c r="K6"/>
      <c r="L6"/>
      <c r="M6"/>
      <c r="N6"/>
      <c r="O6"/>
      <c r="P6"/>
      <c r="Q6"/>
    </row>
    <row r="7" spans="1:17" x14ac:dyDescent="0.25">
      <c r="J7" s="4" t="s">
        <v>58</v>
      </c>
    </row>
    <row r="8" spans="1:17" x14ac:dyDescent="0.25">
      <c r="J8" s="4" t="s">
        <v>65</v>
      </c>
    </row>
  </sheetData>
  <sheetProtection selectLockedCells="1"/>
  <mergeCells count="2">
    <mergeCell ref="F4:N4"/>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8"/>
  <sheetViews>
    <sheetView workbookViewId="0">
      <selection activeCell="G17" sqref="G17"/>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2" t="s">
        <v>54</v>
      </c>
      <c r="B1" s="32"/>
      <c r="C1" s="32"/>
      <c r="D1" s="1"/>
      <c r="E1"/>
      <c r="F1" s="7" t="s">
        <v>19</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c r="C3" s="6" t="s">
        <v>55</v>
      </c>
      <c r="D3" s="6"/>
      <c r="E3"/>
      <c r="F3" s="8" t="s">
        <v>21</v>
      </c>
      <c r="G3"/>
      <c r="H3"/>
      <c r="I3"/>
      <c r="J3"/>
      <c r="K3"/>
      <c r="L3"/>
      <c r="M3"/>
      <c r="N3"/>
      <c r="O3"/>
      <c r="P3"/>
      <c r="Q3"/>
      <c r="R3"/>
    </row>
    <row r="4" spans="1:18" ht="32.1" customHeight="1" x14ac:dyDescent="0.25">
      <c r="A4"/>
      <c r="B4" s="1"/>
      <c r="C4" s="1"/>
      <c r="D4" s="1"/>
      <c r="E4"/>
      <c r="F4" s="19" t="s">
        <v>66</v>
      </c>
      <c r="G4" s="19"/>
      <c r="H4" s="19"/>
      <c r="I4" s="19"/>
      <c r="J4" s="19"/>
      <c r="K4" s="19"/>
      <c r="L4" s="19"/>
      <c r="M4" s="19"/>
      <c r="N4" s="19"/>
      <c r="O4"/>
      <c r="P4"/>
      <c r="Q4"/>
      <c r="R4"/>
    </row>
    <row r="5" spans="1:18" x14ac:dyDescent="0.25">
      <c r="A5"/>
      <c r="B5" s="1"/>
      <c r="C5" s="1"/>
      <c r="D5" s="1"/>
      <c r="E5"/>
      <c r="F5"/>
      <c r="G5"/>
      <c r="H5"/>
      <c r="I5"/>
      <c r="J5"/>
      <c r="K5"/>
      <c r="L5"/>
      <c r="M5"/>
      <c r="N5"/>
      <c r="O5"/>
      <c r="P5"/>
      <c r="Q5"/>
      <c r="R5"/>
    </row>
    <row r="6" spans="1:18" ht="18.75" x14ac:dyDescent="0.3">
      <c r="A6"/>
      <c r="B6" s="8" t="s">
        <v>57</v>
      </c>
      <c r="C6" s="1"/>
      <c r="D6" s="1"/>
      <c r="E6"/>
      <c r="F6"/>
      <c r="G6"/>
      <c r="H6"/>
      <c r="I6"/>
      <c r="J6"/>
      <c r="K6"/>
      <c r="L6"/>
      <c r="M6"/>
      <c r="N6"/>
      <c r="O6"/>
      <c r="P6"/>
      <c r="Q6"/>
      <c r="R6"/>
    </row>
    <row r="7" spans="1:18" x14ac:dyDescent="0.25">
      <c r="J7" s="4" t="s">
        <v>58</v>
      </c>
    </row>
    <row r="8" spans="1:18" x14ac:dyDescent="0.25">
      <c r="J8" s="4" t="s">
        <v>67</v>
      </c>
    </row>
  </sheetData>
  <sheetProtection selectLockedCells="1"/>
  <mergeCells count="2">
    <mergeCell ref="F4:N4"/>
    <mergeCell ref="A1:C1"/>
  </mergeCells>
  <hyperlinks>
    <hyperlink ref="A1" location="Síntese!A1" display="voltar à página inicial"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8"/>
  <sheetViews>
    <sheetView topLeftCell="A3" workbookViewId="0">
      <selection activeCell="R4" sqref="R4"/>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2" t="s">
        <v>54</v>
      </c>
      <c r="B1" s="32"/>
      <c r="C1" s="32"/>
      <c r="D1" s="1"/>
      <c r="E1"/>
      <c r="F1" s="7" t="s">
        <v>68</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c r="C3" s="6" t="s">
        <v>55</v>
      </c>
      <c r="D3" s="6"/>
      <c r="E3"/>
      <c r="F3" s="8" t="s">
        <v>23</v>
      </c>
      <c r="G3"/>
      <c r="H3"/>
      <c r="I3"/>
      <c r="J3"/>
      <c r="K3"/>
      <c r="L3"/>
      <c r="M3"/>
      <c r="N3"/>
      <c r="O3"/>
      <c r="P3"/>
      <c r="Q3"/>
      <c r="R3"/>
    </row>
    <row r="4" spans="1:18" ht="32.1" customHeight="1" x14ac:dyDescent="0.25">
      <c r="A4"/>
      <c r="B4" s="1"/>
      <c r="C4" s="1"/>
      <c r="D4" s="1"/>
      <c r="E4"/>
      <c r="F4" s="19" t="s">
        <v>69</v>
      </c>
      <c r="G4" s="19"/>
      <c r="H4" s="19"/>
      <c r="I4" s="19"/>
      <c r="J4" s="19"/>
      <c r="K4" s="19"/>
      <c r="L4" s="19"/>
      <c r="M4" s="19"/>
      <c r="N4" s="19"/>
      <c r="O4"/>
      <c r="P4"/>
      <c r="Q4"/>
      <c r="R4"/>
    </row>
    <row r="5" spans="1:18" x14ac:dyDescent="0.25">
      <c r="A5"/>
      <c r="B5" s="1"/>
      <c r="C5" s="1"/>
      <c r="D5" s="1"/>
      <c r="E5"/>
      <c r="F5"/>
      <c r="G5"/>
      <c r="H5"/>
      <c r="I5"/>
      <c r="J5"/>
      <c r="K5"/>
      <c r="L5"/>
      <c r="M5"/>
      <c r="N5"/>
      <c r="O5"/>
      <c r="P5"/>
      <c r="Q5"/>
      <c r="R5"/>
    </row>
    <row r="6" spans="1:18" ht="18.75" x14ac:dyDescent="0.3">
      <c r="A6"/>
      <c r="B6" s="8" t="s">
        <v>57</v>
      </c>
      <c r="C6" s="1"/>
      <c r="D6" s="1"/>
      <c r="E6"/>
      <c r="F6"/>
      <c r="G6"/>
      <c r="H6"/>
      <c r="I6"/>
      <c r="J6"/>
      <c r="K6"/>
      <c r="L6"/>
      <c r="M6"/>
      <c r="N6"/>
      <c r="O6"/>
      <c r="P6"/>
      <c r="Q6"/>
      <c r="R6"/>
    </row>
    <row r="7" spans="1:18" x14ac:dyDescent="0.25">
      <c r="J7" s="4" t="s">
        <v>58</v>
      </c>
    </row>
    <row r="8" spans="1:18" x14ac:dyDescent="0.25">
      <c r="J8" s="4" t="s">
        <v>70</v>
      </c>
    </row>
  </sheetData>
  <sheetProtection selectLockedCells="1"/>
  <mergeCells count="2">
    <mergeCell ref="F4:N4"/>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8"/>
  <sheetViews>
    <sheetView workbookViewId="0">
      <selection activeCell="D3" sqref="D3"/>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2" t="s">
        <v>54</v>
      </c>
      <c r="B1" s="32"/>
      <c r="C1" s="32"/>
      <c r="D1" s="1"/>
      <c r="E1"/>
      <c r="F1" s="7" t="s">
        <v>68</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c r="C3" s="6" t="s">
        <v>55</v>
      </c>
      <c r="D3" s="6"/>
      <c r="E3"/>
      <c r="F3" s="8" t="s">
        <v>24</v>
      </c>
      <c r="G3"/>
      <c r="H3"/>
      <c r="I3"/>
      <c r="J3"/>
      <c r="K3"/>
      <c r="L3"/>
      <c r="M3"/>
      <c r="N3"/>
      <c r="O3"/>
      <c r="P3"/>
      <c r="Q3"/>
      <c r="R3"/>
    </row>
    <row r="4" spans="1:18" ht="32.1" customHeight="1" x14ac:dyDescent="0.25">
      <c r="A4"/>
      <c r="B4" s="1"/>
      <c r="C4" s="1"/>
      <c r="D4" s="1"/>
      <c r="E4"/>
      <c r="F4" s="19" t="s">
        <v>71</v>
      </c>
      <c r="G4" s="19"/>
      <c r="H4" s="19"/>
      <c r="I4" s="19"/>
      <c r="J4" s="19"/>
      <c r="K4" s="19"/>
      <c r="L4" s="19"/>
      <c r="M4" s="19"/>
      <c r="N4" s="19"/>
      <c r="O4"/>
      <c r="P4"/>
      <c r="Q4"/>
      <c r="R4"/>
    </row>
    <row r="5" spans="1:18" x14ac:dyDescent="0.25">
      <c r="A5"/>
      <c r="B5" s="1"/>
      <c r="C5" s="1"/>
      <c r="D5" s="1"/>
      <c r="E5"/>
      <c r="F5"/>
      <c r="G5"/>
      <c r="H5"/>
      <c r="I5"/>
      <c r="J5"/>
      <c r="K5"/>
      <c r="L5"/>
      <c r="M5"/>
      <c r="N5"/>
      <c r="O5"/>
      <c r="P5"/>
      <c r="Q5"/>
      <c r="R5"/>
    </row>
    <row r="6" spans="1:18" ht="18.75" x14ac:dyDescent="0.3">
      <c r="A6"/>
      <c r="B6" s="8" t="s">
        <v>57</v>
      </c>
      <c r="C6" s="1"/>
      <c r="D6" s="1"/>
      <c r="E6"/>
      <c r="F6"/>
      <c r="G6"/>
      <c r="H6"/>
      <c r="I6"/>
      <c r="J6"/>
      <c r="K6"/>
      <c r="L6"/>
      <c r="M6"/>
      <c r="N6"/>
      <c r="O6"/>
      <c r="P6"/>
      <c r="Q6"/>
      <c r="R6"/>
    </row>
    <row r="7" spans="1:18" x14ac:dyDescent="0.25">
      <c r="J7" s="4" t="s">
        <v>58</v>
      </c>
    </row>
    <row r="8" spans="1:18" x14ac:dyDescent="0.25">
      <c r="J8" s="4" t="s">
        <v>72</v>
      </c>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8"/>
  <sheetViews>
    <sheetView workbookViewId="0">
      <selection activeCell="D3" sqref="D3"/>
    </sheetView>
  </sheetViews>
  <sheetFormatPr defaultColWidth="10.625"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2" t="s">
        <v>54</v>
      </c>
      <c r="B1" s="32"/>
      <c r="C1" s="32"/>
      <c r="D1" s="1"/>
      <c r="E1"/>
      <c r="F1" s="7" t="s">
        <v>73</v>
      </c>
      <c r="G1"/>
      <c r="H1"/>
      <c r="I1"/>
      <c r="J1"/>
      <c r="K1"/>
      <c r="L1"/>
      <c r="M1"/>
      <c r="N1"/>
      <c r="O1"/>
      <c r="P1"/>
      <c r="Q1"/>
      <c r="R1"/>
    </row>
    <row r="2" spans="1:18" x14ac:dyDescent="0.25">
      <c r="A2"/>
      <c r="B2" s="1" t="s">
        <v>11</v>
      </c>
      <c r="C2" s="1" t="s">
        <v>12</v>
      </c>
      <c r="D2" s="1" t="s">
        <v>13</v>
      </c>
      <c r="E2"/>
      <c r="F2"/>
      <c r="G2"/>
      <c r="H2"/>
      <c r="I2"/>
      <c r="J2"/>
      <c r="K2"/>
      <c r="L2"/>
      <c r="M2"/>
      <c r="N2"/>
      <c r="O2"/>
      <c r="P2"/>
      <c r="Q2"/>
      <c r="R2"/>
    </row>
    <row r="3" spans="1:18" ht="18.75" x14ac:dyDescent="0.3">
      <c r="A3"/>
      <c r="B3" s="6" t="s">
        <v>55</v>
      </c>
      <c r="C3" s="6" t="s">
        <v>14</v>
      </c>
      <c r="D3" s="6"/>
      <c r="E3"/>
      <c r="F3" s="8" t="s">
        <v>26</v>
      </c>
      <c r="G3"/>
      <c r="H3"/>
      <c r="I3"/>
      <c r="J3"/>
      <c r="K3"/>
      <c r="L3"/>
      <c r="M3"/>
      <c r="N3"/>
      <c r="O3"/>
      <c r="P3"/>
      <c r="Q3"/>
      <c r="R3"/>
    </row>
    <row r="4" spans="1:18" ht="48" customHeight="1" x14ac:dyDescent="0.25">
      <c r="A4"/>
      <c r="B4" s="1"/>
      <c r="C4" s="1"/>
      <c r="D4" s="1"/>
      <c r="E4"/>
      <c r="F4" s="19" t="s">
        <v>74</v>
      </c>
      <c r="G4" s="19"/>
      <c r="H4" s="19"/>
      <c r="I4" s="19"/>
      <c r="J4" s="19"/>
      <c r="K4" s="19"/>
      <c r="L4" s="19"/>
      <c r="M4" s="19"/>
      <c r="N4" s="19"/>
      <c r="O4"/>
      <c r="P4"/>
      <c r="Q4"/>
      <c r="R4"/>
    </row>
    <row r="5" spans="1:18" x14ac:dyDescent="0.25">
      <c r="A5"/>
      <c r="B5" s="1"/>
      <c r="C5" s="1"/>
      <c r="D5" s="1"/>
      <c r="E5"/>
      <c r="F5"/>
      <c r="G5"/>
      <c r="H5"/>
      <c r="I5"/>
      <c r="J5"/>
      <c r="K5"/>
      <c r="L5"/>
      <c r="M5"/>
      <c r="N5"/>
      <c r="O5"/>
      <c r="P5"/>
      <c r="Q5"/>
      <c r="R5"/>
    </row>
    <row r="6" spans="1:18" ht="18.75" x14ac:dyDescent="0.3">
      <c r="A6"/>
      <c r="B6" s="8" t="s">
        <v>57</v>
      </c>
      <c r="C6" s="1"/>
      <c r="D6" s="1"/>
      <c r="E6"/>
      <c r="F6"/>
      <c r="G6"/>
      <c r="H6"/>
      <c r="I6"/>
      <c r="J6"/>
      <c r="K6"/>
      <c r="L6"/>
      <c r="M6"/>
      <c r="N6"/>
      <c r="O6"/>
      <c r="P6"/>
      <c r="Q6"/>
      <c r="R6"/>
    </row>
    <row r="7" spans="1:18" x14ac:dyDescent="0.25">
      <c r="J7" s="4" t="s">
        <v>58</v>
      </c>
    </row>
    <row r="8" spans="1:18" x14ac:dyDescent="0.25">
      <c r="J8" s="4" t="s">
        <v>75</v>
      </c>
    </row>
  </sheetData>
  <sheetProtection selectLockedCells="1"/>
  <mergeCells count="2">
    <mergeCell ref="F4:N4"/>
    <mergeCell ref="A1:C1"/>
  </mergeCells>
  <hyperlinks>
    <hyperlink ref="A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6986B2E2E468C4494341887C392D7E5" ma:contentTypeVersion="17" ma:contentTypeDescription="Criar um novo documento." ma:contentTypeScope="" ma:versionID="fee6bae4aa90dcb1d13e9f58269cde0a">
  <xsd:schema xmlns:xsd="http://www.w3.org/2001/XMLSchema" xmlns:xs="http://www.w3.org/2001/XMLSchema" xmlns:p="http://schemas.microsoft.com/office/2006/metadata/properties" xmlns:ns2="5ae3db05-7d85-41b6-8d5f-62c4be381239" xmlns:ns3="209a689a-4312-4c9c-8a81-4d266a0522f5" targetNamespace="http://schemas.microsoft.com/office/2006/metadata/properties" ma:root="true" ma:fieldsID="28fea13afa452f72fdfd9ffe689cd23c" ns2:_="" ns3:_="">
    <xsd:import namespace="5ae3db05-7d85-41b6-8d5f-62c4be381239"/>
    <xsd:import namespace="209a689a-4312-4c9c-8a81-4d266a0522f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e3db05-7d85-41b6-8d5f-62c4be38123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m" ma:readOnly="false" ma:fieldId="{5cf76f15-5ced-4ddc-b409-7134ff3c332f}" ma:taxonomyMulti="true" ma:sspId="3264700b-873b-4b11-acaa-f25404d976b8"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09a689a-4312-4c9c-8a81-4d266a0522f5" elementFormDefault="qualified">
    <xsd:import namespace="http://schemas.microsoft.com/office/2006/documentManagement/types"/>
    <xsd:import namespace="http://schemas.microsoft.com/office/infopath/2007/PartnerControls"/>
    <xsd:element name="SharedWithUsers" ma:index="1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Partilhado Com" ma:internalName="SharedWithDetails" ma:readOnly="true">
      <xsd:simpleType>
        <xsd:restriction base="dms:Note">
          <xsd:maxLength value="255"/>
        </xsd:restriction>
      </xsd:simpleType>
    </xsd:element>
    <xsd:element name="TaxCatchAll" ma:index="23" nillable="true" ma:displayName="Taxonomy Catch All Column" ma:hidden="true" ma:list="{05a98d61-5d0b-4ee3-ba1e-1dca2a54602f}" ma:internalName="TaxCatchAll" ma:showField="CatchAllData" ma:web="209a689a-4312-4c9c-8a81-4d266a0522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ae3db05-7d85-41b6-8d5f-62c4be381239">
      <Terms xmlns="http://schemas.microsoft.com/office/infopath/2007/PartnerControls"/>
    </lcf76f155ced4ddcb4097134ff3c332f>
    <TaxCatchAll xmlns="209a689a-4312-4c9c-8a81-4d266a0522f5" xsi:nil="true"/>
  </documentManagement>
</p:properties>
</file>

<file path=customXml/itemProps1.xml><?xml version="1.0" encoding="utf-8"?>
<ds:datastoreItem xmlns:ds="http://schemas.openxmlformats.org/officeDocument/2006/customXml" ds:itemID="{DECD9CC3-CE4E-479C-B235-49EDB6A179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e3db05-7d85-41b6-8d5f-62c4be381239"/>
    <ds:schemaRef ds:uri="209a689a-4312-4c9c-8a81-4d266a0522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B21C805-C58F-4D6A-8815-EDB9AE95542B}">
  <ds:schemaRefs>
    <ds:schemaRef ds:uri="http://schemas.microsoft.com/sharepoint/v3/contenttype/forms"/>
  </ds:schemaRefs>
</ds:datastoreItem>
</file>

<file path=customXml/itemProps3.xml><?xml version="1.0" encoding="utf-8"?>
<ds:datastoreItem xmlns:ds="http://schemas.openxmlformats.org/officeDocument/2006/customXml" ds:itemID="{09FA85AD-DC52-4E1E-AA8D-A901DCF474BB}">
  <ds:schemaRefs>
    <ds:schemaRef ds:uri="http://schemas.microsoft.com/office/2006/metadata/properties"/>
    <ds:schemaRef ds:uri="http://schemas.microsoft.com/office/infopath/2007/PartnerControls"/>
    <ds:schemaRef ds:uri="5ae3db05-7d85-41b6-8d5f-62c4be381239"/>
    <ds:schemaRef ds:uri="209a689a-4312-4c9c-8a81-4d266a0522f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Fernanda Peseiro (SG)</cp:lastModifiedBy>
  <cp:revision/>
  <dcterms:created xsi:type="dcterms:W3CDTF">2019-09-06T11:16:57Z</dcterms:created>
  <dcterms:modified xsi:type="dcterms:W3CDTF">2024-03-27T10:27:07Z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0x010100B6986B2E2E468C4494341887C392D7E5</vt:lpwstr>
  </property>
  <property fmtid="{D5CDD505-2E9C-101B-9397-08002B2CF9AE}" pid="3" name="MediaServiceImageTags">
    <vt:lpwstr/>
  </property>
</Properties>
</file>